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Compu\OneDrive\YURIRIA 21 - 24\CUENTAS PUBLICAS\2023\2do trim 2023\MAGNETICOS\"/>
    </mc:Choice>
  </mc:AlternateContent>
  <xr:revisionPtr revIDLastSave="0" documentId="13_ncr:1_{BB2211C1-8898-4234-9B65-E8A8F98F512E}" xr6:coauthVersionLast="47" xr6:coauthVersionMax="47" xr10:uidLastSave="{00000000-0000-0000-0000-000000000000}"/>
  <bookViews>
    <workbookView xWindow="-108" yWindow="-108" windowWidth="23256" windowHeight="12456" xr2:uid="{00000000-000D-0000-FFFF-FFFF00000000}"/>
  </bookViews>
  <sheets>
    <sheet name="PPI" sheetId="1" r:id="rId1"/>
  </sheets>
  <definedNames>
    <definedName name="_xlnm._FilterDatabase" localSheetId="0" hidden="1">PPI!$L$4:$M$86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5" i="1" l="1"/>
  <c r="M64" i="1"/>
  <c r="M63" i="1"/>
  <c r="M62" i="1"/>
  <c r="M61" i="1"/>
  <c r="M60" i="1"/>
  <c r="M59" i="1"/>
  <c r="M57" i="1"/>
  <c r="M56" i="1"/>
  <c r="M55" i="1"/>
  <c r="M54" i="1"/>
  <c r="M53" i="1"/>
  <c r="M52" i="1"/>
  <c r="M51" i="1"/>
  <c r="M50" i="1"/>
  <c r="M49" i="1"/>
  <c r="M48" i="1"/>
  <c r="M47" i="1"/>
  <c r="M45" i="1"/>
  <c r="M44" i="1"/>
  <c r="M43" i="1"/>
  <c r="M42" i="1"/>
  <c r="M41" i="1"/>
  <c r="M40" i="1"/>
  <c r="M39" i="1"/>
  <c r="M38" i="1"/>
  <c r="M37" i="1"/>
  <c r="M36" i="1"/>
  <c r="M35" i="1"/>
  <c r="M34" i="1"/>
  <c r="M33" i="1"/>
  <c r="M32" i="1"/>
  <c r="M31" i="1"/>
  <c r="M30" i="1"/>
  <c r="M29" i="1"/>
  <c r="M28" i="1"/>
  <c r="M27" i="1"/>
  <c r="M22" i="1"/>
  <c r="M21" i="1"/>
  <c r="M20" i="1"/>
  <c r="M19" i="1"/>
  <c r="M18" i="1"/>
  <c r="M17" i="1"/>
  <c r="M16" i="1"/>
  <c r="M15" i="1"/>
  <c r="M14" i="1"/>
  <c r="M13" i="1"/>
  <c r="M12" i="1"/>
  <c r="M10" i="1"/>
  <c r="M9" i="1"/>
</calcChain>
</file>

<file path=xl/sharedStrings.xml><?xml version="1.0" encoding="utf-8"?>
<sst xmlns="http://schemas.openxmlformats.org/spreadsheetml/2006/main" count="187" uniqueCount="134">
  <si>
    <t>PROGRAMAS Y PROYECTOS DE INVERSIÓN</t>
  </si>
  <si>
    <t>DENOMINACIÓN PROGRAMA/PROYECTO</t>
  </si>
  <si>
    <t>PATIDA DE GASTO</t>
  </si>
  <si>
    <t>DENOMINACIÓN PARTIDA DE GASTO</t>
  </si>
  <si>
    <t>INVERSIÓN</t>
  </si>
  <si>
    <t>APROBADA</t>
  </si>
  <si>
    <t>MODIFICADA</t>
  </si>
  <si>
    <t>DEVENGADO</t>
  </si>
  <si>
    <t>PAGADO</t>
  </si>
  <si>
    <t xml:space="preserve">PORCENTAJE DE AVANCE FINANCIERO </t>
  </si>
  <si>
    <t>PAGADO/ APROBADA</t>
  </si>
  <si>
    <t>PAGADO/ MODIFICADA</t>
  </si>
  <si>
    <t>PROYECTOS DE INVERSIÓN</t>
  </si>
  <si>
    <t>PROGRAMA DE INVERSIÓN DE INFRAESTRUCTURA</t>
  </si>
  <si>
    <t xml:space="preserve">INVERSIÓN INICIAL PROGRAMADA   </t>
  </si>
  <si>
    <t>K000101013</t>
  </si>
  <si>
    <t>K000101023</t>
  </si>
  <si>
    <t>K000101033</t>
  </si>
  <si>
    <t>K000101043</t>
  </si>
  <si>
    <t>K000102013</t>
  </si>
  <si>
    <t>K000102023</t>
  </si>
  <si>
    <t>K000102033</t>
  </si>
  <si>
    <t>K000102043</t>
  </si>
  <si>
    <t>K000102053</t>
  </si>
  <si>
    <t>K000103012</t>
  </si>
  <si>
    <t>K000103022</t>
  </si>
  <si>
    <t>K000104012</t>
  </si>
  <si>
    <t>K000104013</t>
  </si>
  <si>
    <t>K000104022</t>
  </si>
  <si>
    <t>K000104023</t>
  </si>
  <si>
    <t>K000104033</t>
  </si>
  <si>
    <t>K000104043</t>
  </si>
  <si>
    <t>K000104053</t>
  </si>
  <si>
    <t>K000104063</t>
  </si>
  <si>
    <t>K000104073</t>
  </si>
  <si>
    <t>K000104083</t>
  </si>
  <si>
    <t>K000104093</t>
  </si>
  <si>
    <t>K000104103</t>
  </si>
  <si>
    <t>K000104113</t>
  </si>
  <si>
    <t>K000104123</t>
  </si>
  <si>
    <t>K000104133</t>
  </si>
  <si>
    <t>K000104143</t>
  </si>
  <si>
    <t>K000104153</t>
  </si>
  <si>
    <t>K000104163</t>
  </si>
  <si>
    <t>K000104173</t>
  </si>
  <si>
    <t>K000104183</t>
  </si>
  <si>
    <t>K000104193</t>
  </si>
  <si>
    <t>K000104203</t>
  </si>
  <si>
    <t>K000104223</t>
  </si>
  <si>
    <t>K000105013</t>
  </si>
  <si>
    <t>K000105023</t>
  </si>
  <si>
    <t>K000105033</t>
  </si>
  <si>
    <t>K000105053</t>
  </si>
  <si>
    <t>K000105063</t>
  </si>
  <si>
    <t>K000105073</t>
  </si>
  <si>
    <t>K000105083</t>
  </si>
  <si>
    <t>K000105093</t>
  </si>
  <si>
    <t>K000105103</t>
  </si>
  <si>
    <t>K000106012</t>
  </si>
  <si>
    <t>EDIFICACION HABITACIONAL</t>
  </si>
  <si>
    <t>K000107013</t>
  </si>
  <si>
    <t>K000108013</t>
  </si>
  <si>
    <t>K000109013</t>
  </si>
  <si>
    <t>K000109023</t>
  </si>
  <si>
    <t>K000109033</t>
  </si>
  <si>
    <t>K000109043</t>
  </si>
  <si>
    <t>K000110023</t>
  </si>
  <si>
    <t>K000110033</t>
  </si>
  <si>
    <t>K000110043</t>
  </si>
  <si>
    <t>K000111012</t>
  </si>
  <si>
    <t>K000111022</t>
  </si>
  <si>
    <t>Municipio de Yuriria
Programas y Proyectos de Inversión
Del 1 de Enero al 30 de Junio de 2023</t>
  </si>
  <si>
    <t>K000104213</t>
  </si>
  <si>
    <t>K000106013</t>
  </si>
  <si>
    <t>EXTENSION DE LINEA MEDIA TENSION 1C-2F-3H ACSR 1/0 AWG PARA CREACION DE AREA NUEVA DE 15 KVA 2 F PARA SERVICIOS DOMESTICOS  EN CALLE MARIA DE LOS ANGELES, CABECERA MUNICIPAL EN EL  MUNICIPIO DE YURIRIA, GUANAJUATO.</t>
  </si>
  <si>
    <t>EXTENSION DE LINEA MEDIA TENSION 1C-2F-3H ACSR 1/0 AWG PARA CREACION DE AREA NUEVA DE 15 KVA 2 F PARA SERVICIOS DOMESTICOS  EN CALLE SIN NOMBRE, EN LA LOCALIDAD DE SAN VICENTE JOYUELA EN EL  MUNICIPIO DE YURIRIA, GUANAJUATO.</t>
  </si>
  <si>
    <t>CONSTRUCCION DE ELECTRIFICACIONES EN DISTINTAS COMUNIDADES -10- DE YURIRIA, GTO</t>
  </si>
  <si>
    <t>AMPLIACIÓN DE ELECTRIFICACIÓN EN EL MUNICIPIO DE YURIRIA, GTO., EN LA CABECERA MUNICIPAL, COLONIA SAN JUAN, CALLE FRANCISCO VILLA Y CALLE MARIA DE LOS ANGELES</t>
  </si>
  <si>
    <t>CONSTRUCCION DE RED DE DRENAJE SANITARIO SEGUNDA ETAPA EN EL MUNICIPIO DE YURIRIA, GTO. EN LA LOCALIDAD DE COLONIA SAN ANTONIO</t>
  </si>
  <si>
    <t>AMPLIACION DE RED DE DRENAJE SANITARIO PRIMERA ETAPA LOCALIDAD DE PUERTO DE AGUILA YURIRIA, GTO.</t>
  </si>
  <si>
    <t>CONSTRUCCION DE RED DE DRENAJE SANITARIO  EN EL MUNICIPIO DE YURIRIA, GTO. EN LA LOCALIDAD OJO DE AGUA DE CERANO CALLE AGUA ZARCA</t>
  </si>
  <si>
    <t>CONSTRUCCION DE RED DE DRENAJE SANITARIO  EN EL MUNICIPIO DE YURIRIA, GTO. EN LA LOCALIDAD PUERTA DE CERANO PRIMERA ETAPA</t>
  </si>
  <si>
    <t>REHABILITACION DE RED DE DRENAJE SANITARIO  EN EL MUNICIPIO DE YURIRIA, GTO. EN LA LOCALIDAD CIMENTAL</t>
  </si>
  <si>
    <t>CONSTRUCCION DE CALLE A BASE DE CONCRETO HIDRAULICO, EN EL MUNICIPIO DE YURIRIA, GTO. EN LA LOCALIDAD DE YURIRIA, EN LA ZONA CENTRO CALLE VILLAFUERTE. PRIMERA ETAPA.</t>
  </si>
  <si>
    <t>REHABILITACION A BASE DE CONCRETO ASFALTICO EN EL MUNICIPIO DE YURIRIA, GTO., EN LA LOCALIDAD DE SAN JUAN CERANO CALLE HIDALGO PRIMERA ETAPA</t>
  </si>
  <si>
    <t>CONSTRUCCION DE CALLE A BASE DE CONCRETO HIDRAULICO, EN EL MUNICIPIO DE YURIRIA, GTO. EN LA LOCALIDAD DE EL TIGRE, EN LA CALLE CENTRAL. PRIMERA ETAPA</t>
  </si>
  <si>
    <t xml:space="preserve">REHABILITACION DE CALLE A BASE DE CONCRETO ASFALTICO EN EL MUNICIPIO DE YURIRIA, GTO. EN EL BOULEVARD 5 DE MAYO MARGEN SUR </t>
  </si>
  <si>
    <t>RESCATE DEL LAGO CRÁTER LA JOYA, EN EL MUNICIPIO DE YURIRIA, 5TA. ETAPA (VIALIDAD, CICLOVIA Y ANDADOR)</t>
  </si>
  <si>
    <t>CONSTRUCCION DE PUENTE VEHICULAR EN EL MUNICPIO DE YURIRIA, GTO. EN LA COLONIA LA ALDEA SOBRE CALLE LAZARO CARDENAS</t>
  </si>
  <si>
    <t>CONSTRUCCION DE PUENTE VEHICULAR EN EL MUNICIPIO DE YURIRIA, GTO. EN  LA LOCALIDAD DE TINAJA DE COYOTE</t>
  </si>
  <si>
    <t xml:space="preserve">CONSTRUCCION DE PUENTE VEHICULAR EN EL MUNICIPIO DE YURIRIA, GTO. EN LA LOCALIDAD DE CERANO SOBRE CALLE LAZARO CARDENAS </t>
  </si>
  <si>
    <t>RESCATE DEL LAGO CRÁTER LA JOYA, EN EL MUNICIPIO DE YURIRIA, 5TA. ETAPA (CAPILLA)</t>
  </si>
  <si>
    <t>PAVIMENTACION A BASE DE PIEDRA EMBOQUILLADA CON CEMENTO EN DIVERSAS CALLES DEL MUNICIPIO DE YURIRIA, GTO</t>
  </si>
  <si>
    <t>CONSTRUCCION DE PAVIMENTO A BASE DE CONCRETO HIDRAULICO EN EL MUNICIPIO DE YURIRIA, GTO. EN LA LOCALIDAD DE YURIRIA,  CALLE GRANJENOS PRIMER ETAPA</t>
  </si>
  <si>
    <t>CONSTRUCCION DE PAVIMENTO A BASE DE CONCRETO HIDRAULICO EN EL MUNICIPIO DE YURIRIA, GTO. EN LA LOCALIDAD DE LA ANGOSTURA, CALLE SUBIDA AL PANTEON</t>
  </si>
  <si>
    <t>CONSTRUCCION DE PAVIMENTO A BASE DE CARPETA ASFALTICA EN EL MUNICIPIO DE YURIRIA, GTO. EN LA LOCALIDAD DE LA FAJA CALLE DE ACCESO</t>
  </si>
  <si>
    <t>CONSTRUCCION DE PAVIMENTO A BASE DE CONCRETO HIDRAULICO EN EL MUNICIPIO DE YURIRIA, GTO. EN LA LOCALIDAD DE MONTE DE LOS JUAREZ, AV. BENITO JUAREZ</t>
  </si>
  <si>
    <t>CONSTRUCCION DE PAVIMENTO A BASE DE CONCRETO HIDRAULICO EN EL MUNICIPIO DE YURIRIA, GTO. EN LA LOCALIDAD DE CERANO, CALLE NIÑOS HEROES II</t>
  </si>
  <si>
    <t>REHABILITACION DE ACCESO POR LA CALLE CHINACO AL LAGO CRATER LA JOYA EN LA LOCALIDAD DE YURIRIA DEL MUNICIPIO DE YURIRIA, GTO</t>
  </si>
  <si>
    <t>CONSTRUCCION DE PAVIMENTO A BASE DE DOBLE RIEGO DE SELLO CON EMULSION ASFALTICA EN LA COLONIA PROVISTE, EN LA LOCALIDAD DE YURIRIA EN EL MUNICIPIO DE YURIRIA, GTO</t>
  </si>
  <si>
    <t>CONSTRUCCION DE PAVIMENTO A BASE DE CONCRETO HIDRAULICO EN EL MUNICIPIO DE YURIRIA EN LA LOCALIDAD DE SANTA MONICA OZUMBILLA CALLE PIPILA PRIMERA ETAPA</t>
  </si>
  <si>
    <t>CONSTRUCCION DE PASO VEHICULAR DE CONCRETO HIDRAULICO EN EL MUNICIPIO DE YURIRIA, GTO. EN LA COLONIA LA ALDEA ENTRE LA CALLE LAZARO CARDENAS Y CALLE SAN CAYETANO.</t>
  </si>
  <si>
    <t>CONSTRUCCION DE PASO  VEHICULAR DE CONCRETO HIDRAULICO EN EL MUNICIPIO DE YURIRIA, GTO. EN  LA LOCALIDAD DE TINAJA DE COYOTE, EN LA PLAZA PRINCIPAL.</t>
  </si>
  <si>
    <t>EN YURIRIA "JUNTOS MEJORAMOS TU CALLE"</t>
  </si>
  <si>
    <t>RELOCALIZACION DE POSTE EN CALLE ABASOLO CABECERA MUNICIPAL EN EL MUNICIPIO DE YURIRIA, GTO</t>
  </si>
  <si>
    <t xml:space="preserve">REHAB ILITACION DE CAMINO A BASE DE CARPETA ASFALTICA  E.C. YURIRIA-CERANO A SAN ANDRES ENGUARO </t>
  </si>
  <si>
    <t>REHABILITACION DE CAMINO A BASE DE CARPETA ASFALTICA YURIRIA-VALLE DE SANTIAGO A SAN FRANCISCO DE LA CRUZ</t>
  </si>
  <si>
    <t>REHABILITACION DE CAMINO A BASE DE MATERIAL PETREO (TEZONTLE) DE LA LOCALIDAD DE BOSQUE Y CORDOVA</t>
  </si>
  <si>
    <t xml:space="preserve">REHABILITACION DE CAMINO  BASE DE MATERIAL PETREO (TEZONTLE) EN EL MUNICIPIO DE YURIRIA, GTO DE LA LOCALIDAD DE CERANO A COLONIA SAN ANTONIO </t>
  </si>
  <si>
    <t>REHABILITACION DE CAMINO  BASE DE MATERIAL PETREO (TEZONTLE) EN EL MUNICIPIO DE YURIRIA, GTO DE LA LOCALIDAD DE CERANO A BUENAVISTA DE CERANO SEGUNDA ETAPA</t>
  </si>
  <si>
    <t>REHABILITACION DE CAMINO  BASE DE MATERIAL PETREO (TEZONTLE) EN EL MUNICIPIO DE YURIRIA, GTO DE LA LOCALIDAD DE SAN ISIDRO CALERA A PUERTA DE CERANO</t>
  </si>
  <si>
    <t>REHABILITACION DE CAMINO  BASE DE MATERIAL PETREO (TEZONTLE) EN EL MUNICIPIO DE YURIRIA, GTO DE LA LOCALIDAD DE PALO ALTO AL CIMENTAL</t>
  </si>
  <si>
    <t>REHABILITACION DE CAMINO  BASE DE MATERIAL PETREO (TEZONTLE) EN EL MUNICIPIO DE YURIRIA, GTO DE LA LOCALIDAD DE SAN VICENTE CIENEGA AL VELADOR</t>
  </si>
  <si>
    <t>REVESTIMIENTO A BASE DE TEZONTLE EL EL MUNICIPIO DE YURIRIA, GTO.  EN CAMINO ANTIGUO AL GRANJENAL</t>
  </si>
  <si>
    <t>SUMINISTRO Y COLOCACION DE CALENTADORES SOLARES</t>
  </si>
  <si>
    <t>BORDERIA</t>
  </si>
  <si>
    <t>"CONSTRUCCION DE MURO PERIMETRAL Y PORTICO DE ACCESO" EN EL PLANTEL VICENTE GUERRERO CON C.C.T. 11DJN0251R, UBICADA EN EL MUNICIPIO DE YURIRIA, GTO. PRIMERA ETAPA</t>
  </si>
  <si>
    <t>CONSTRUCCION DE GAVETAS EN PANTEON LOC. CASACUARAN MUNICIPIO DE YURIRIA, GTO</t>
  </si>
  <si>
    <t>CONTRUCCION DE BARDEADO EN PANTEON "PADRE NIEVES" CABECERA MUNICIPAL, MUNICIPIO DE YURIRIA, GTO</t>
  </si>
  <si>
    <t>CONSTRUCCION Y EQUIPAMIENTO DE LA PRIMERA ETAPA DEL RASTRO MUNICIPAL EN EL BIEN INMUEBLE DE PROPIEDAD DEL MUNICIPIO DE YURIRIA, UBICADO EN LA CALLE PADRE SOTO NUMERO 16 EN LA CIUDAD DE YURIRIA, GTO.</t>
  </si>
  <si>
    <t>REHABILITACION DE PLAZA PRINCIPAL A BASE DE PIEDRA LAJA EN LA COMUNIDAD DEL CIMENTAL EN YURIRIA, GTO.</t>
  </si>
  <si>
    <t>REHABILITACION DE ESCALERAS EN EL MERCADO MUNICIPAL BENITO JUAREZ DE LA CIUDAD DE YURIRIA, GTO.</t>
  </si>
  <si>
    <t>REHABILITACION Y MENTENIMIENTO DE PARQUE PUBLICO EN EL MUNICIPIO DE YURIRIA, GTO EN LA LOCALIDAD DE SANTA MONICA OZUMBILLA</t>
  </si>
  <si>
    <t>CONSTRUCCION DE SISTEMA DE AGUA POTABLE SECTOR LA JOYA SEGUNDA ETAPA; AMPLIACION DE LINEA DE CONDUCCION, TANQUE ELEVADO Y LINEA DE ALIMENTACION, CIUDAD DE YURIRIA, GTO.</t>
  </si>
  <si>
    <t>CONSTRUCCION DE POZO PROFUNDO PARA AGUA POTABLE EN EL MUNICIPIO DE YURIRIA EN LA LOCALIDAD DE SAN MIGUELITO</t>
  </si>
  <si>
    <t xml:space="preserve">CONSTRUCCION DE PAVIMENTO A BASE DE CONCRETO HIDRAULICO, EN EL MUNICIPIO DE YURIRIA, GTO., EN LA LOCALIDAD DE YURIRIA, EN LA CALLE INDEPENDENCIA </t>
  </si>
  <si>
    <t>CONTRUCCION DE CUARTOS</t>
  </si>
  <si>
    <t>REHABILITACION DE PTAR EN LOC. SAN JOSE DE GRACIA MUNICIPIO DE YURIRIA, GTO</t>
  </si>
  <si>
    <t>REHABILITACION DE PTAR EN LOC. SAN FRANCISCO MUNICIPIO DE YURIRIA, GTO</t>
  </si>
  <si>
    <t>AYUDAS SOCIALES A PERSONAS</t>
  </si>
  <si>
    <t>CONS OBRS ABS DE AGU</t>
  </si>
  <si>
    <t>DIV TERR Y CONST O U</t>
  </si>
  <si>
    <t>CONS VIAS DE COMUNIC</t>
  </si>
  <si>
    <t>OTRS CONS ING CIV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</si>
</sst>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 #,##0.00_);_(* \(#,##0.00\);_(* &quot;-&quot;??_);_(@_)"/>
  </numFmts>
  <fonts count="9" x14ac:knownFonts="1">
    <font>
      <sz val="11"/>
      <color theme="1"/>
      <name val="Calibri"/>
      <family val="2"/>
      <scheme val="minor"/>
    </font>
    <font>
      <sz val="11"/>
      <color theme="1"/>
      <name val="Calibri"/>
      <family val="2"/>
      <scheme val="minor"/>
    </font>
    <font>
      <sz val="10"/>
      <color theme="1"/>
      <name val="Times New Roman"/>
      <family val="2"/>
    </font>
    <font>
      <b/>
      <sz val="8"/>
      <name val="Arial"/>
      <family val="2"/>
    </font>
    <font>
      <sz val="10"/>
      <name val="Arial"/>
      <family val="2"/>
    </font>
    <font>
      <sz val="8"/>
      <name val="Arial"/>
      <family val="2"/>
    </font>
    <font>
      <b/>
      <sz val="9"/>
      <color indexed="8"/>
      <name val="Calibri"/>
      <family val="2"/>
      <scheme val="minor"/>
    </font>
    <font>
      <b/>
      <sz val="8"/>
      <color indexed="8"/>
      <name val="Arial"/>
      <family val="2"/>
    </font>
    <font>
      <sz val="8"/>
      <color indexed="8"/>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61">
    <xf numFmtId="0" fontId="0" fillId="0" borderId="0" xfId="0"/>
    <xf numFmtId="0" fontId="4" fillId="0" borderId="0" xfId="0" applyFont="1"/>
    <xf numFmtId="0" fontId="4" fillId="0" borderId="0" xfId="0" applyFont="1" applyAlignment="1">
      <alignment horizontal="center"/>
    </xf>
    <xf numFmtId="0" fontId="6" fillId="0" borderId="0" xfId="0" applyFont="1" applyAlignment="1">
      <alignment horizontal="center" vertical="center" wrapText="1"/>
    </xf>
    <xf numFmtId="0" fontId="4" fillId="0" borderId="8" xfId="0" applyFont="1" applyBorder="1"/>
    <xf numFmtId="0" fontId="6" fillId="0" borderId="0" xfId="0" applyFont="1" applyAlignment="1">
      <alignment vertical="center" wrapText="1"/>
    </xf>
    <xf numFmtId="0" fontId="8" fillId="0" borderId="0" xfId="0" applyFont="1" applyAlignment="1">
      <alignment horizontal="left" vertical="top" wrapText="1"/>
    </xf>
    <xf numFmtId="0" fontId="8" fillId="0" borderId="9" xfId="0" applyFont="1" applyBorder="1" applyAlignment="1">
      <alignment horizontal="left" vertical="top" wrapText="1"/>
    </xf>
    <xf numFmtId="44" fontId="8" fillId="0" borderId="0" xfId="1" applyFont="1" applyFill="1" applyBorder="1" applyAlignment="1" applyProtection="1">
      <alignment vertical="top" wrapText="1"/>
    </xf>
    <xf numFmtId="9" fontId="8" fillId="0" borderId="0" xfId="2" applyFont="1" applyFill="1" applyBorder="1" applyAlignment="1" applyProtection="1">
      <alignment horizontal="center" vertical="top" wrapText="1"/>
    </xf>
    <xf numFmtId="9" fontId="8" fillId="0" borderId="9" xfId="2" applyFont="1" applyFill="1" applyBorder="1" applyAlignment="1" applyProtection="1">
      <alignment horizontal="center" vertical="top" wrapText="1"/>
    </xf>
    <xf numFmtId="0" fontId="7" fillId="0" borderId="0" xfId="0" applyFont="1" applyAlignment="1">
      <alignment horizontal="center" vertical="center" wrapText="1"/>
    </xf>
    <xf numFmtId="9" fontId="7" fillId="0" borderId="0" xfId="2" applyFont="1" applyFill="1" applyBorder="1" applyAlignment="1" applyProtection="1">
      <alignment horizontal="center" vertical="top" wrapText="1"/>
    </xf>
    <xf numFmtId="9" fontId="7" fillId="0" borderId="9" xfId="2" applyFont="1" applyFill="1" applyBorder="1" applyAlignment="1" applyProtection="1">
      <alignment horizontal="center" vertical="top" wrapText="1"/>
    </xf>
    <xf numFmtId="44" fontId="7" fillId="0" borderId="0" xfId="1" applyFont="1" applyFill="1" applyBorder="1" applyAlignment="1" applyProtection="1">
      <alignment horizontal="left" vertical="top"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3" fillId="2" borderId="1" xfId="3" applyFont="1" applyFill="1" applyBorder="1" applyAlignment="1" applyProtection="1">
      <alignment horizontal="center" vertical="center" wrapText="1"/>
      <protection locked="0"/>
    </xf>
    <xf numFmtId="0" fontId="3" fillId="2" borderId="2" xfId="3" applyFont="1" applyFill="1" applyBorder="1" applyAlignment="1" applyProtection="1">
      <alignment horizontal="center" vertical="center" wrapText="1"/>
      <protection locked="0"/>
    </xf>
    <xf numFmtId="0" fontId="3" fillId="2" borderId="3" xfId="3" applyFont="1" applyFill="1" applyBorder="1" applyAlignment="1" applyProtection="1">
      <alignment horizontal="center" vertical="center" wrapText="1"/>
      <protection locked="0"/>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4"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5" fillId="0" borderId="8" xfId="0" applyFont="1" applyFill="1" applyBorder="1"/>
    <xf numFmtId="0" fontId="5" fillId="0" borderId="0" xfId="0" applyFont="1" applyFill="1" applyBorder="1"/>
    <xf numFmtId="0" fontId="8" fillId="0" borderId="0" xfId="0" applyFont="1" applyFill="1" applyBorder="1" applyAlignment="1">
      <alignment horizontal="left" vertical="top" wrapText="1"/>
    </xf>
    <xf numFmtId="0" fontId="8" fillId="0" borderId="0" xfId="0" applyFont="1" applyFill="1" applyBorder="1" applyAlignment="1">
      <alignment horizontal="center" vertical="top" wrapText="1"/>
    </xf>
    <xf numFmtId="164" fontId="8" fillId="0" borderId="0" xfId="0" applyNumberFormat="1" applyFont="1" applyFill="1" applyBorder="1" applyAlignment="1">
      <alignment horizontal="left" vertical="top" wrapText="1"/>
    </xf>
    <xf numFmtId="0" fontId="5" fillId="0" borderId="20" xfId="0" applyFont="1" applyFill="1" applyBorder="1"/>
    <xf numFmtId="0" fontId="5" fillId="0" borderId="28" xfId="0" applyFont="1" applyFill="1" applyBorder="1"/>
    <xf numFmtId="0" fontId="8" fillId="0" borderId="28" xfId="0" applyFont="1" applyFill="1" applyBorder="1" applyAlignment="1">
      <alignment horizontal="left" vertical="top" wrapText="1"/>
    </xf>
    <xf numFmtId="0" fontId="8" fillId="0" borderId="28" xfId="0" applyFont="1" applyFill="1" applyBorder="1" applyAlignment="1">
      <alignment horizontal="center" vertical="top" wrapText="1"/>
    </xf>
    <xf numFmtId="0" fontId="8" fillId="0" borderId="21" xfId="0" applyFont="1" applyFill="1" applyBorder="1" applyAlignment="1">
      <alignment horizontal="left" vertical="top" wrapText="1"/>
    </xf>
    <xf numFmtId="0" fontId="4" fillId="0" borderId="0" xfId="0" applyFont="1" applyFill="1" applyBorder="1"/>
    <xf numFmtId="0" fontId="4" fillId="0" borderId="0" xfId="0" applyFont="1" applyFill="1" applyBorder="1" applyAlignment="1">
      <alignment horizontal="center"/>
    </xf>
  </cellXfs>
  <cellStyles count="4">
    <cellStyle name="Moneda" xfId="1" builtinId="4"/>
    <cellStyle name="Normal" xfId="0" builtinId="0"/>
    <cellStyle name="Normal 3" xfId="3" xr:uid="{00000000-0005-0000-0000-000002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89"/>
  <sheetViews>
    <sheetView tabSelected="1" workbookViewId="0">
      <selection activeCell="F9" sqref="F9"/>
    </sheetView>
  </sheetViews>
  <sheetFormatPr baseColWidth="10" defaultColWidth="11.44140625" defaultRowHeight="13.2" x14ac:dyDescent="0.25"/>
  <cols>
    <col min="1" max="1" width="3.88671875" style="1" customWidth="1"/>
    <col min="2" max="2" width="9" style="1" customWidth="1"/>
    <col min="3" max="3" width="4.5546875" style="1" customWidth="1"/>
    <col min="4" max="4" width="44" style="1" bestFit="1" customWidth="1"/>
    <col min="5" max="5" width="10.109375" style="2" customWidth="1"/>
    <col min="6" max="6" width="42.88671875" style="1" customWidth="1"/>
    <col min="7" max="9" width="11.6640625" style="1" bestFit="1" customWidth="1"/>
    <col min="10" max="11" width="11.5546875" style="1" bestFit="1" customWidth="1"/>
    <col min="12" max="12" width="9.88671875" style="1" customWidth="1"/>
    <col min="13" max="13" width="9.6640625" style="1" customWidth="1"/>
    <col min="14" max="256" width="11.44140625" style="1"/>
    <col min="257" max="257" width="1.88671875" style="1" customWidth="1"/>
    <col min="258" max="258" width="9" style="1" customWidth="1"/>
    <col min="259" max="259" width="4.5546875" style="1" customWidth="1"/>
    <col min="260" max="260" width="44" style="1" bestFit="1" customWidth="1"/>
    <col min="261" max="261" width="10.109375" style="1" customWidth="1"/>
    <col min="262" max="262" width="42.88671875" style="1" customWidth="1"/>
    <col min="263" max="265" width="11.6640625" style="1" bestFit="1" customWidth="1"/>
    <col min="266" max="267" width="11.5546875" style="1" bestFit="1" customWidth="1"/>
    <col min="268" max="268" width="9.88671875" style="1" customWidth="1"/>
    <col min="269" max="269" width="9.6640625" style="1" customWidth="1"/>
    <col min="270" max="512" width="11.44140625" style="1"/>
    <col min="513" max="513" width="1.88671875" style="1" customWidth="1"/>
    <col min="514" max="514" width="9" style="1" customWidth="1"/>
    <col min="515" max="515" width="4.5546875" style="1" customWidth="1"/>
    <col min="516" max="516" width="44" style="1" bestFit="1" customWidth="1"/>
    <col min="517" max="517" width="10.109375" style="1" customWidth="1"/>
    <col min="518" max="518" width="42.88671875" style="1" customWidth="1"/>
    <col min="519" max="521" width="11.6640625" style="1" bestFit="1" customWidth="1"/>
    <col min="522" max="523" width="11.5546875" style="1" bestFit="1" customWidth="1"/>
    <col min="524" max="524" width="9.88671875" style="1" customWidth="1"/>
    <col min="525" max="525" width="9.6640625" style="1" customWidth="1"/>
    <col min="526" max="768" width="11.44140625" style="1"/>
    <col min="769" max="769" width="1.88671875" style="1" customWidth="1"/>
    <col min="770" max="770" width="9" style="1" customWidth="1"/>
    <col min="771" max="771" width="4.5546875" style="1" customWidth="1"/>
    <col min="772" max="772" width="44" style="1" bestFit="1" customWidth="1"/>
    <col min="773" max="773" width="10.109375" style="1" customWidth="1"/>
    <col min="774" max="774" width="42.88671875" style="1" customWidth="1"/>
    <col min="775" max="777" width="11.6640625" style="1" bestFit="1" customWidth="1"/>
    <col min="778" max="779" width="11.5546875" style="1" bestFit="1" customWidth="1"/>
    <col min="780" max="780" width="9.88671875" style="1" customWidth="1"/>
    <col min="781" max="781" width="9.6640625" style="1" customWidth="1"/>
    <col min="782" max="1024" width="11.44140625" style="1"/>
    <col min="1025" max="1025" width="1.88671875" style="1" customWidth="1"/>
    <col min="1026" max="1026" width="9" style="1" customWidth="1"/>
    <col min="1027" max="1027" width="4.5546875" style="1" customWidth="1"/>
    <col min="1028" max="1028" width="44" style="1" bestFit="1" customWidth="1"/>
    <col min="1029" max="1029" width="10.109375" style="1" customWidth="1"/>
    <col min="1030" max="1030" width="42.88671875" style="1" customWidth="1"/>
    <col min="1031" max="1033" width="11.6640625" style="1" bestFit="1" customWidth="1"/>
    <col min="1034" max="1035" width="11.5546875" style="1" bestFit="1" customWidth="1"/>
    <col min="1036" max="1036" width="9.88671875" style="1" customWidth="1"/>
    <col min="1037" max="1037" width="9.6640625" style="1" customWidth="1"/>
    <col min="1038" max="1280" width="11.44140625" style="1"/>
    <col min="1281" max="1281" width="1.88671875" style="1" customWidth="1"/>
    <col min="1282" max="1282" width="9" style="1" customWidth="1"/>
    <col min="1283" max="1283" width="4.5546875" style="1" customWidth="1"/>
    <col min="1284" max="1284" width="44" style="1" bestFit="1" customWidth="1"/>
    <col min="1285" max="1285" width="10.109375" style="1" customWidth="1"/>
    <col min="1286" max="1286" width="42.88671875" style="1" customWidth="1"/>
    <col min="1287" max="1289" width="11.6640625" style="1" bestFit="1" customWidth="1"/>
    <col min="1290" max="1291" width="11.5546875" style="1" bestFit="1" customWidth="1"/>
    <col min="1292" max="1292" width="9.88671875" style="1" customWidth="1"/>
    <col min="1293" max="1293" width="9.6640625" style="1" customWidth="1"/>
    <col min="1294" max="1536" width="11.44140625" style="1"/>
    <col min="1537" max="1537" width="1.88671875" style="1" customWidth="1"/>
    <col min="1538" max="1538" width="9" style="1" customWidth="1"/>
    <col min="1539" max="1539" width="4.5546875" style="1" customWidth="1"/>
    <col min="1540" max="1540" width="44" style="1" bestFit="1" customWidth="1"/>
    <col min="1541" max="1541" width="10.109375" style="1" customWidth="1"/>
    <col min="1542" max="1542" width="42.88671875" style="1" customWidth="1"/>
    <col min="1543" max="1545" width="11.6640625" style="1" bestFit="1" customWidth="1"/>
    <col min="1546" max="1547" width="11.5546875" style="1" bestFit="1" customWidth="1"/>
    <col min="1548" max="1548" width="9.88671875" style="1" customWidth="1"/>
    <col min="1549" max="1549" width="9.6640625" style="1" customWidth="1"/>
    <col min="1550" max="1792" width="11.44140625" style="1"/>
    <col min="1793" max="1793" width="1.88671875" style="1" customWidth="1"/>
    <col min="1794" max="1794" width="9" style="1" customWidth="1"/>
    <col min="1795" max="1795" width="4.5546875" style="1" customWidth="1"/>
    <col min="1796" max="1796" width="44" style="1" bestFit="1" customWidth="1"/>
    <col min="1797" max="1797" width="10.109375" style="1" customWidth="1"/>
    <col min="1798" max="1798" width="42.88671875" style="1" customWidth="1"/>
    <col min="1799" max="1801" width="11.6640625" style="1" bestFit="1" customWidth="1"/>
    <col min="1802" max="1803" width="11.5546875" style="1" bestFit="1" customWidth="1"/>
    <col min="1804" max="1804" width="9.88671875" style="1" customWidth="1"/>
    <col min="1805" max="1805" width="9.6640625" style="1" customWidth="1"/>
    <col min="1806" max="2048" width="11.44140625" style="1"/>
    <col min="2049" max="2049" width="1.88671875" style="1" customWidth="1"/>
    <col min="2050" max="2050" width="9" style="1" customWidth="1"/>
    <col min="2051" max="2051" width="4.5546875" style="1" customWidth="1"/>
    <col min="2052" max="2052" width="44" style="1" bestFit="1" customWidth="1"/>
    <col min="2053" max="2053" width="10.109375" style="1" customWidth="1"/>
    <col min="2054" max="2054" width="42.88671875" style="1" customWidth="1"/>
    <col min="2055" max="2057" width="11.6640625" style="1" bestFit="1" customWidth="1"/>
    <col min="2058" max="2059" width="11.5546875" style="1" bestFit="1" customWidth="1"/>
    <col min="2060" max="2060" width="9.88671875" style="1" customWidth="1"/>
    <col min="2061" max="2061" width="9.6640625" style="1" customWidth="1"/>
    <col min="2062" max="2304" width="11.44140625" style="1"/>
    <col min="2305" max="2305" width="1.88671875" style="1" customWidth="1"/>
    <col min="2306" max="2306" width="9" style="1" customWidth="1"/>
    <col min="2307" max="2307" width="4.5546875" style="1" customWidth="1"/>
    <col min="2308" max="2308" width="44" style="1" bestFit="1" customWidth="1"/>
    <col min="2309" max="2309" width="10.109375" style="1" customWidth="1"/>
    <col min="2310" max="2310" width="42.88671875" style="1" customWidth="1"/>
    <col min="2311" max="2313" width="11.6640625" style="1" bestFit="1" customWidth="1"/>
    <col min="2314" max="2315" width="11.5546875" style="1" bestFit="1" customWidth="1"/>
    <col min="2316" max="2316" width="9.88671875" style="1" customWidth="1"/>
    <col min="2317" max="2317" width="9.6640625" style="1" customWidth="1"/>
    <col min="2318" max="2560" width="11.44140625" style="1"/>
    <col min="2561" max="2561" width="1.88671875" style="1" customWidth="1"/>
    <col min="2562" max="2562" width="9" style="1" customWidth="1"/>
    <col min="2563" max="2563" width="4.5546875" style="1" customWidth="1"/>
    <col min="2564" max="2564" width="44" style="1" bestFit="1" customWidth="1"/>
    <col min="2565" max="2565" width="10.109375" style="1" customWidth="1"/>
    <col min="2566" max="2566" width="42.88671875" style="1" customWidth="1"/>
    <col min="2567" max="2569" width="11.6640625" style="1" bestFit="1" customWidth="1"/>
    <col min="2570" max="2571" width="11.5546875" style="1" bestFit="1" customWidth="1"/>
    <col min="2572" max="2572" width="9.88671875" style="1" customWidth="1"/>
    <col min="2573" max="2573" width="9.6640625" style="1" customWidth="1"/>
    <col min="2574" max="2816" width="11.44140625" style="1"/>
    <col min="2817" max="2817" width="1.88671875" style="1" customWidth="1"/>
    <col min="2818" max="2818" width="9" style="1" customWidth="1"/>
    <col min="2819" max="2819" width="4.5546875" style="1" customWidth="1"/>
    <col min="2820" max="2820" width="44" style="1" bestFit="1" customWidth="1"/>
    <col min="2821" max="2821" width="10.109375" style="1" customWidth="1"/>
    <col min="2822" max="2822" width="42.88671875" style="1" customWidth="1"/>
    <col min="2823" max="2825" width="11.6640625" style="1" bestFit="1" customWidth="1"/>
    <col min="2826" max="2827" width="11.5546875" style="1" bestFit="1" customWidth="1"/>
    <col min="2828" max="2828" width="9.88671875" style="1" customWidth="1"/>
    <col min="2829" max="2829" width="9.6640625" style="1" customWidth="1"/>
    <col min="2830" max="3072" width="11.44140625" style="1"/>
    <col min="3073" max="3073" width="1.88671875" style="1" customWidth="1"/>
    <col min="3074" max="3074" width="9" style="1" customWidth="1"/>
    <col min="3075" max="3075" width="4.5546875" style="1" customWidth="1"/>
    <col min="3076" max="3076" width="44" style="1" bestFit="1" customWidth="1"/>
    <col min="3077" max="3077" width="10.109375" style="1" customWidth="1"/>
    <col min="3078" max="3078" width="42.88671875" style="1" customWidth="1"/>
    <col min="3079" max="3081" width="11.6640625" style="1" bestFit="1" customWidth="1"/>
    <col min="3082" max="3083" width="11.5546875" style="1" bestFit="1" customWidth="1"/>
    <col min="3084" max="3084" width="9.88671875" style="1" customWidth="1"/>
    <col min="3085" max="3085" width="9.6640625" style="1" customWidth="1"/>
    <col min="3086" max="3328" width="11.44140625" style="1"/>
    <col min="3329" max="3329" width="1.88671875" style="1" customWidth="1"/>
    <col min="3330" max="3330" width="9" style="1" customWidth="1"/>
    <col min="3331" max="3331" width="4.5546875" style="1" customWidth="1"/>
    <col min="3332" max="3332" width="44" style="1" bestFit="1" customWidth="1"/>
    <col min="3333" max="3333" width="10.109375" style="1" customWidth="1"/>
    <col min="3334" max="3334" width="42.88671875" style="1" customWidth="1"/>
    <col min="3335" max="3337" width="11.6640625" style="1" bestFit="1" customWidth="1"/>
    <col min="3338" max="3339" width="11.5546875" style="1" bestFit="1" customWidth="1"/>
    <col min="3340" max="3340" width="9.88671875" style="1" customWidth="1"/>
    <col min="3341" max="3341" width="9.6640625" style="1" customWidth="1"/>
    <col min="3342" max="3584" width="11.44140625" style="1"/>
    <col min="3585" max="3585" width="1.88671875" style="1" customWidth="1"/>
    <col min="3586" max="3586" width="9" style="1" customWidth="1"/>
    <col min="3587" max="3587" width="4.5546875" style="1" customWidth="1"/>
    <col min="3588" max="3588" width="44" style="1" bestFit="1" customWidth="1"/>
    <col min="3589" max="3589" width="10.109375" style="1" customWidth="1"/>
    <col min="3590" max="3590" width="42.88671875" style="1" customWidth="1"/>
    <col min="3591" max="3593" width="11.6640625" style="1" bestFit="1" customWidth="1"/>
    <col min="3594" max="3595" width="11.5546875" style="1" bestFit="1" customWidth="1"/>
    <col min="3596" max="3596" width="9.88671875" style="1" customWidth="1"/>
    <col min="3597" max="3597" width="9.6640625" style="1" customWidth="1"/>
    <col min="3598" max="3840" width="11.44140625" style="1"/>
    <col min="3841" max="3841" width="1.88671875" style="1" customWidth="1"/>
    <col min="3842" max="3842" width="9" style="1" customWidth="1"/>
    <col min="3843" max="3843" width="4.5546875" style="1" customWidth="1"/>
    <col min="3844" max="3844" width="44" style="1" bestFit="1" customWidth="1"/>
    <col min="3845" max="3845" width="10.109375" style="1" customWidth="1"/>
    <col min="3846" max="3846" width="42.88671875" style="1" customWidth="1"/>
    <col min="3847" max="3849" width="11.6640625" style="1" bestFit="1" customWidth="1"/>
    <col min="3850" max="3851" width="11.5546875" style="1" bestFit="1" customWidth="1"/>
    <col min="3852" max="3852" width="9.88671875" style="1" customWidth="1"/>
    <col min="3853" max="3853" width="9.6640625" style="1" customWidth="1"/>
    <col min="3854" max="4096" width="11.44140625" style="1"/>
    <col min="4097" max="4097" width="1.88671875" style="1" customWidth="1"/>
    <col min="4098" max="4098" width="9" style="1" customWidth="1"/>
    <col min="4099" max="4099" width="4.5546875" style="1" customWidth="1"/>
    <col min="4100" max="4100" width="44" style="1" bestFit="1" customWidth="1"/>
    <col min="4101" max="4101" width="10.109375" style="1" customWidth="1"/>
    <col min="4102" max="4102" width="42.88671875" style="1" customWidth="1"/>
    <col min="4103" max="4105" width="11.6640625" style="1" bestFit="1" customWidth="1"/>
    <col min="4106" max="4107" width="11.5546875" style="1" bestFit="1" customWidth="1"/>
    <col min="4108" max="4108" width="9.88671875" style="1" customWidth="1"/>
    <col min="4109" max="4109" width="9.6640625" style="1" customWidth="1"/>
    <col min="4110" max="4352" width="11.44140625" style="1"/>
    <col min="4353" max="4353" width="1.88671875" style="1" customWidth="1"/>
    <col min="4354" max="4354" width="9" style="1" customWidth="1"/>
    <col min="4355" max="4355" width="4.5546875" style="1" customWidth="1"/>
    <col min="4356" max="4356" width="44" style="1" bestFit="1" customWidth="1"/>
    <col min="4357" max="4357" width="10.109375" style="1" customWidth="1"/>
    <col min="4358" max="4358" width="42.88671875" style="1" customWidth="1"/>
    <col min="4359" max="4361" width="11.6640625" style="1" bestFit="1" customWidth="1"/>
    <col min="4362" max="4363" width="11.5546875" style="1" bestFit="1" customWidth="1"/>
    <col min="4364" max="4364" width="9.88671875" style="1" customWidth="1"/>
    <col min="4365" max="4365" width="9.6640625" style="1" customWidth="1"/>
    <col min="4366" max="4608" width="11.44140625" style="1"/>
    <col min="4609" max="4609" width="1.88671875" style="1" customWidth="1"/>
    <col min="4610" max="4610" width="9" style="1" customWidth="1"/>
    <col min="4611" max="4611" width="4.5546875" style="1" customWidth="1"/>
    <col min="4612" max="4612" width="44" style="1" bestFit="1" customWidth="1"/>
    <col min="4613" max="4613" width="10.109375" style="1" customWidth="1"/>
    <col min="4614" max="4614" width="42.88671875" style="1" customWidth="1"/>
    <col min="4615" max="4617" width="11.6640625" style="1" bestFit="1" customWidth="1"/>
    <col min="4618" max="4619" width="11.5546875" style="1" bestFit="1" customWidth="1"/>
    <col min="4620" max="4620" width="9.88671875" style="1" customWidth="1"/>
    <col min="4621" max="4621" width="9.6640625" style="1" customWidth="1"/>
    <col min="4622" max="4864" width="11.44140625" style="1"/>
    <col min="4865" max="4865" width="1.88671875" style="1" customWidth="1"/>
    <col min="4866" max="4866" width="9" style="1" customWidth="1"/>
    <col min="4867" max="4867" width="4.5546875" style="1" customWidth="1"/>
    <col min="4868" max="4868" width="44" style="1" bestFit="1" customWidth="1"/>
    <col min="4869" max="4869" width="10.109375" style="1" customWidth="1"/>
    <col min="4870" max="4870" width="42.88671875" style="1" customWidth="1"/>
    <col min="4871" max="4873" width="11.6640625" style="1" bestFit="1" customWidth="1"/>
    <col min="4874" max="4875" width="11.5546875" style="1" bestFit="1" customWidth="1"/>
    <col min="4876" max="4876" width="9.88671875" style="1" customWidth="1"/>
    <col min="4877" max="4877" width="9.6640625" style="1" customWidth="1"/>
    <col min="4878" max="5120" width="11.44140625" style="1"/>
    <col min="5121" max="5121" width="1.88671875" style="1" customWidth="1"/>
    <col min="5122" max="5122" width="9" style="1" customWidth="1"/>
    <col min="5123" max="5123" width="4.5546875" style="1" customWidth="1"/>
    <col min="5124" max="5124" width="44" style="1" bestFit="1" customWidth="1"/>
    <col min="5125" max="5125" width="10.109375" style="1" customWidth="1"/>
    <col min="5126" max="5126" width="42.88671875" style="1" customWidth="1"/>
    <col min="5127" max="5129" width="11.6640625" style="1" bestFit="1" customWidth="1"/>
    <col min="5130" max="5131" width="11.5546875" style="1" bestFit="1" customWidth="1"/>
    <col min="5132" max="5132" width="9.88671875" style="1" customWidth="1"/>
    <col min="5133" max="5133" width="9.6640625" style="1" customWidth="1"/>
    <col min="5134" max="5376" width="11.44140625" style="1"/>
    <col min="5377" max="5377" width="1.88671875" style="1" customWidth="1"/>
    <col min="5378" max="5378" width="9" style="1" customWidth="1"/>
    <col min="5379" max="5379" width="4.5546875" style="1" customWidth="1"/>
    <col min="5380" max="5380" width="44" style="1" bestFit="1" customWidth="1"/>
    <col min="5381" max="5381" width="10.109375" style="1" customWidth="1"/>
    <col min="5382" max="5382" width="42.88671875" style="1" customWidth="1"/>
    <col min="5383" max="5385" width="11.6640625" style="1" bestFit="1" customWidth="1"/>
    <col min="5386" max="5387" width="11.5546875" style="1" bestFit="1" customWidth="1"/>
    <col min="5388" max="5388" width="9.88671875" style="1" customWidth="1"/>
    <col min="5389" max="5389" width="9.6640625" style="1" customWidth="1"/>
    <col min="5390" max="5632" width="11.44140625" style="1"/>
    <col min="5633" max="5633" width="1.88671875" style="1" customWidth="1"/>
    <col min="5634" max="5634" width="9" style="1" customWidth="1"/>
    <col min="5635" max="5635" width="4.5546875" style="1" customWidth="1"/>
    <col min="5636" max="5636" width="44" style="1" bestFit="1" customWidth="1"/>
    <col min="5637" max="5637" width="10.109375" style="1" customWidth="1"/>
    <col min="5638" max="5638" width="42.88671875" style="1" customWidth="1"/>
    <col min="5639" max="5641" width="11.6640625" style="1" bestFit="1" customWidth="1"/>
    <col min="5642" max="5643" width="11.5546875" style="1" bestFit="1" customWidth="1"/>
    <col min="5644" max="5644" width="9.88671875" style="1" customWidth="1"/>
    <col min="5645" max="5645" width="9.6640625" style="1" customWidth="1"/>
    <col min="5646" max="5888" width="11.44140625" style="1"/>
    <col min="5889" max="5889" width="1.88671875" style="1" customWidth="1"/>
    <col min="5890" max="5890" width="9" style="1" customWidth="1"/>
    <col min="5891" max="5891" width="4.5546875" style="1" customWidth="1"/>
    <col min="5892" max="5892" width="44" style="1" bestFit="1" customWidth="1"/>
    <col min="5893" max="5893" width="10.109375" style="1" customWidth="1"/>
    <col min="5894" max="5894" width="42.88671875" style="1" customWidth="1"/>
    <col min="5895" max="5897" width="11.6640625" style="1" bestFit="1" customWidth="1"/>
    <col min="5898" max="5899" width="11.5546875" style="1" bestFit="1" customWidth="1"/>
    <col min="5900" max="5900" width="9.88671875" style="1" customWidth="1"/>
    <col min="5901" max="5901" width="9.6640625" style="1" customWidth="1"/>
    <col min="5902" max="6144" width="11.44140625" style="1"/>
    <col min="6145" max="6145" width="1.88671875" style="1" customWidth="1"/>
    <col min="6146" max="6146" width="9" style="1" customWidth="1"/>
    <col min="6147" max="6147" width="4.5546875" style="1" customWidth="1"/>
    <col min="6148" max="6148" width="44" style="1" bestFit="1" customWidth="1"/>
    <col min="6149" max="6149" width="10.109375" style="1" customWidth="1"/>
    <col min="6150" max="6150" width="42.88671875" style="1" customWidth="1"/>
    <col min="6151" max="6153" width="11.6640625" style="1" bestFit="1" customWidth="1"/>
    <col min="6154" max="6155" width="11.5546875" style="1" bestFit="1" customWidth="1"/>
    <col min="6156" max="6156" width="9.88671875" style="1" customWidth="1"/>
    <col min="6157" max="6157" width="9.6640625" style="1" customWidth="1"/>
    <col min="6158" max="6400" width="11.44140625" style="1"/>
    <col min="6401" max="6401" width="1.88671875" style="1" customWidth="1"/>
    <col min="6402" max="6402" width="9" style="1" customWidth="1"/>
    <col min="6403" max="6403" width="4.5546875" style="1" customWidth="1"/>
    <col min="6404" max="6404" width="44" style="1" bestFit="1" customWidth="1"/>
    <col min="6405" max="6405" width="10.109375" style="1" customWidth="1"/>
    <col min="6406" max="6406" width="42.88671875" style="1" customWidth="1"/>
    <col min="6407" max="6409" width="11.6640625" style="1" bestFit="1" customWidth="1"/>
    <col min="6410" max="6411" width="11.5546875" style="1" bestFit="1" customWidth="1"/>
    <col min="6412" max="6412" width="9.88671875" style="1" customWidth="1"/>
    <col min="6413" max="6413" width="9.6640625" style="1" customWidth="1"/>
    <col min="6414" max="6656" width="11.44140625" style="1"/>
    <col min="6657" max="6657" width="1.88671875" style="1" customWidth="1"/>
    <col min="6658" max="6658" width="9" style="1" customWidth="1"/>
    <col min="6659" max="6659" width="4.5546875" style="1" customWidth="1"/>
    <col min="6660" max="6660" width="44" style="1" bestFit="1" customWidth="1"/>
    <col min="6661" max="6661" width="10.109375" style="1" customWidth="1"/>
    <col min="6662" max="6662" width="42.88671875" style="1" customWidth="1"/>
    <col min="6663" max="6665" width="11.6640625" style="1" bestFit="1" customWidth="1"/>
    <col min="6666" max="6667" width="11.5546875" style="1" bestFit="1" customWidth="1"/>
    <col min="6668" max="6668" width="9.88671875" style="1" customWidth="1"/>
    <col min="6669" max="6669" width="9.6640625" style="1" customWidth="1"/>
    <col min="6670" max="6912" width="11.44140625" style="1"/>
    <col min="6913" max="6913" width="1.88671875" style="1" customWidth="1"/>
    <col min="6914" max="6914" width="9" style="1" customWidth="1"/>
    <col min="6915" max="6915" width="4.5546875" style="1" customWidth="1"/>
    <col min="6916" max="6916" width="44" style="1" bestFit="1" customWidth="1"/>
    <col min="6917" max="6917" width="10.109375" style="1" customWidth="1"/>
    <col min="6918" max="6918" width="42.88671875" style="1" customWidth="1"/>
    <col min="6919" max="6921" width="11.6640625" style="1" bestFit="1" customWidth="1"/>
    <col min="6922" max="6923" width="11.5546875" style="1" bestFit="1" customWidth="1"/>
    <col min="6924" max="6924" width="9.88671875" style="1" customWidth="1"/>
    <col min="6925" max="6925" width="9.6640625" style="1" customWidth="1"/>
    <col min="6926" max="7168" width="11.44140625" style="1"/>
    <col min="7169" max="7169" width="1.88671875" style="1" customWidth="1"/>
    <col min="7170" max="7170" width="9" style="1" customWidth="1"/>
    <col min="7171" max="7171" width="4.5546875" style="1" customWidth="1"/>
    <col min="7172" max="7172" width="44" style="1" bestFit="1" customWidth="1"/>
    <col min="7173" max="7173" width="10.109375" style="1" customWidth="1"/>
    <col min="7174" max="7174" width="42.88671875" style="1" customWidth="1"/>
    <col min="7175" max="7177" width="11.6640625" style="1" bestFit="1" customWidth="1"/>
    <col min="7178" max="7179" width="11.5546875" style="1" bestFit="1" customWidth="1"/>
    <col min="7180" max="7180" width="9.88671875" style="1" customWidth="1"/>
    <col min="7181" max="7181" width="9.6640625" style="1" customWidth="1"/>
    <col min="7182" max="7424" width="11.44140625" style="1"/>
    <col min="7425" max="7425" width="1.88671875" style="1" customWidth="1"/>
    <col min="7426" max="7426" width="9" style="1" customWidth="1"/>
    <col min="7427" max="7427" width="4.5546875" style="1" customWidth="1"/>
    <col min="7428" max="7428" width="44" style="1" bestFit="1" customWidth="1"/>
    <col min="7429" max="7429" width="10.109375" style="1" customWidth="1"/>
    <col min="7430" max="7430" width="42.88671875" style="1" customWidth="1"/>
    <col min="7431" max="7433" width="11.6640625" style="1" bestFit="1" customWidth="1"/>
    <col min="7434" max="7435" width="11.5546875" style="1" bestFit="1" customWidth="1"/>
    <col min="7436" max="7436" width="9.88671875" style="1" customWidth="1"/>
    <col min="7437" max="7437" width="9.6640625" style="1" customWidth="1"/>
    <col min="7438" max="7680" width="11.44140625" style="1"/>
    <col min="7681" max="7681" width="1.88671875" style="1" customWidth="1"/>
    <col min="7682" max="7682" width="9" style="1" customWidth="1"/>
    <col min="7683" max="7683" width="4.5546875" style="1" customWidth="1"/>
    <col min="7684" max="7684" width="44" style="1" bestFit="1" customWidth="1"/>
    <col min="7685" max="7685" width="10.109375" style="1" customWidth="1"/>
    <col min="7686" max="7686" width="42.88671875" style="1" customWidth="1"/>
    <col min="7687" max="7689" width="11.6640625" style="1" bestFit="1" customWidth="1"/>
    <col min="7690" max="7691" width="11.5546875" style="1" bestFit="1" customWidth="1"/>
    <col min="7692" max="7692" width="9.88671875" style="1" customWidth="1"/>
    <col min="7693" max="7693" width="9.6640625" style="1" customWidth="1"/>
    <col min="7694" max="7936" width="11.44140625" style="1"/>
    <col min="7937" max="7937" width="1.88671875" style="1" customWidth="1"/>
    <col min="7938" max="7938" width="9" style="1" customWidth="1"/>
    <col min="7939" max="7939" width="4.5546875" style="1" customWidth="1"/>
    <col min="7940" max="7940" width="44" style="1" bestFit="1" customWidth="1"/>
    <col min="7941" max="7941" width="10.109375" style="1" customWidth="1"/>
    <col min="7942" max="7942" width="42.88671875" style="1" customWidth="1"/>
    <col min="7943" max="7945" width="11.6640625" style="1" bestFit="1" customWidth="1"/>
    <col min="7946" max="7947" width="11.5546875" style="1" bestFit="1" customWidth="1"/>
    <col min="7948" max="7948" width="9.88671875" style="1" customWidth="1"/>
    <col min="7949" max="7949" width="9.6640625" style="1" customWidth="1"/>
    <col min="7950" max="8192" width="11.44140625" style="1"/>
    <col min="8193" max="8193" width="1.88671875" style="1" customWidth="1"/>
    <col min="8194" max="8194" width="9" style="1" customWidth="1"/>
    <col min="8195" max="8195" width="4.5546875" style="1" customWidth="1"/>
    <col min="8196" max="8196" width="44" style="1" bestFit="1" customWidth="1"/>
    <col min="8197" max="8197" width="10.109375" style="1" customWidth="1"/>
    <col min="8198" max="8198" width="42.88671875" style="1" customWidth="1"/>
    <col min="8199" max="8201" width="11.6640625" style="1" bestFit="1" customWidth="1"/>
    <col min="8202" max="8203" width="11.5546875" style="1" bestFit="1" customWidth="1"/>
    <col min="8204" max="8204" width="9.88671875" style="1" customWidth="1"/>
    <col min="8205" max="8205" width="9.6640625" style="1" customWidth="1"/>
    <col min="8206" max="8448" width="11.44140625" style="1"/>
    <col min="8449" max="8449" width="1.88671875" style="1" customWidth="1"/>
    <col min="8450" max="8450" width="9" style="1" customWidth="1"/>
    <col min="8451" max="8451" width="4.5546875" style="1" customWidth="1"/>
    <col min="8452" max="8452" width="44" style="1" bestFit="1" customWidth="1"/>
    <col min="8453" max="8453" width="10.109375" style="1" customWidth="1"/>
    <col min="8454" max="8454" width="42.88671875" style="1" customWidth="1"/>
    <col min="8455" max="8457" width="11.6640625" style="1" bestFit="1" customWidth="1"/>
    <col min="8458" max="8459" width="11.5546875" style="1" bestFit="1" customWidth="1"/>
    <col min="8460" max="8460" width="9.88671875" style="1" customWidth="1"/>
    <col min="8461" max="8461" width="9.6640625" style="1" customWidth="1"/>
    <col min="8462" max="8704" width="11.44140625" style="1"/>
    <col min="8705" max="8705" width="1.88671875" style="1" customWidth="1"/>
    <col min="8706" max="8706" width="9" style="1" customWidth="1"/>
    <col min="8707" max="8707" width="4.5546875" style="1" customWidth="1"/>
    <col min="8708" max="8708" width="44" style="1" bestFit="1" customWidth="1"/>
    <col min="8709" max="8709" width="10.109375" style="1" customWidth="1"/>
    <col min="8710" max="8710" width="42.88671875" style="1" customWidth="1"/>
    <col min="8711" max="8713" width="11.6640625" style="1" bestFit="1" customWidth="1"/>
    <col min="8714" max="8715" width="11.5546875" style="1" bestFit="1" customWidth="1"/>
    <col min="8716" max="8716" width="9.88671875" style="1" customWidth="1"/>
    <col min="8717" max="8717" width="9.6640625" style="1" customWidth="1"/>
    <col min="8718" max="8960" width="11.44140625" style="1"/>
    <col min="8961" max="8961" width="1.88671875" style="1" customWidth="1"/>
    <col min="8962" max="8962" width="9" style="1" customWidth="1"/>
    <col min="8963" max="8963" width="4.5546875" style="1" customWidth="1"/>
    <col min="8964" max="8964" width="44" style="1" bestFit="1" customWidth="1"/>
    <col min="8965" max="8965" width="10.109375" style="1" customWidth="1"/>
    <col min="8966" max="8966" width="42.88671875" style="1" customWidth="1"/>
    <col min="8967" max="8969" width="11.6640625" style="1" bestFit="1" customWidth="1"/>
    <col min="8970" max="8971" width="11.5546875" style="1" bestFit="1" customWidth="1"/>
    <col min="8972" max="8972" width="9.88671875" style="1" customWidth="1"/>
    <col min="8973" max="8973" width="9.6640625" style="1" customWidth="1"/>
    <col min="8974" max="9216" width="11.44140625" style="1"/>
    <col min="9217" max="9217" width="1.88671875" style="1" customWidth="1"/>
    <col min="9218" max="9218" width="9" style="1" customWidth="1"/>
    <col min="9219" max="9219" width="4.5546875" style="1" customWidth="1"/>
    <col min="9220" max="9220" width="44" style="1" bestFit="1" customWidth="1"/>
    <col min="9221" max="9221" width="10.109375" style="1" customWidth="1"/>
    <col min="9222" max="9222" width="42.88671875" style="1" customWidth="1"/>
    <col min="9223" max="9225" width="11.6640625" style="1" bestFit="1" customWidth="1"/>
    <col min="9226" max="9227" width="11.5546875" style="1" bestFit="1" customWidth="1"/>
    <col min="9228" max="9228" width="9.88671875" style="1" customWidth="1"/>
    <col min="9229" max="9229" width="9.6640625" style="1" customWidth="1"/>
    <col min="9230" max="9472" width="11.44140625" style="1"/>
    <col min="9473" max="9473" width="1.88671875" style="1" customWidth="1"/>
    <col min="9474" max="9474" width="9" style="1" customWidth="1"/>
    <col min="9475" max="9475" width="4.5546875" style="1" customWidth="1"/>
    <col min="9476" max="9476" width="44" style="1" bestFit="1" customWidth="1"/>
    <col min="9477" max="9477" width="10.109375" style="1" customWidth="1"/>
    <col min="9478" max="9478" width="42.88671875" style="1" customWidth="1"/>
    <col min="9479" max="9481" width="11.6640625" style="1" bestFit="1" customWidth="1"/>
    <col min="9482" max="9483" width="11.5546875" style="1" bestFit="1" customWidth="1"/>
    <col min="9484" max="9484" width="9.88671875" style="1" customWidth="1"/>
    <col min="9485" max="9485" width="9.6640625" style="1" customWidth="1"/>
    <col min="9486" max="9728" width="11.44140625" style="1"/>
    <col min="9729" max="9729" width="1.88671875" style="1" customWidth="1"/>
    <col min="9730" max="9730" width="9" style="1" customWidth="1"/>
    <col min="9731" max="9731" width="4.5546875" style="1" customWidth="1"/>
    <col min="9732" max="9732" width="44" style="1" bestFit="1" customWidth="1"/>
    <col min="9733" max="9733" width="10.109375" style="1" customWidth="1"/>
    <col min="9734" max="9734" width="42.88671875" style="1" customWidth="1"/>
    <col min="9735" max="9737" width="11.6640625" style="1" bestFit="1" customWidth="1"/>
    <col min="9738" max="9739" width="11.5546875" style="1" bestFit="1" customWidth="1"/>
    <col min="9740" max="9740" width="9.88671875" style="1" customWidth="1"/>
    <col min="9741" max="9741" width="9.6640625" style="1" customWidth="1"/>
    <col min="9742" max="9984" width="11.44140625" style="1"/>
    <col min="9985" max="9985" width="1.88671875" style="1" customWidth="1"/>
    <col min="9986" max="9986" width="9" style="1" customWidth="1"/>
    <col min="9987" max="9987" width="4.5546875" style="1" customWidth="1"/>
    <col min="9988" max="9988" width="44" style="1" bestFit="1" customWidth="1"/>
    <col min="9989" max="9989" width="10.109375" style="1" customWidth="1"/>
    <col min="9990" max="9990" width="42.88671875" style="1" customWidth="1"/>
    <col min="9991" max="9993" width="11.6640625" style="1" bestFit="1" customWidth="1"/>
    <col min="9994" max="9995" width="11.5546875" style="1" bestFit="1" customWidth="1"/>
    <col min="9996" max="9996" width="9.88671875" style="1" customWidth="1"/>
    <col min="9997" max="9997" width="9.6640625" style="1" customWidth="1"/>
    <col min="9998" max="10240" width="11.44140625" style="1"/>
    <col min="10241" max="10241" width="1.88671875" style="1" customWidth="1"/>
    <col min="10242" max="10242" width="9" style="1" customWidth="1"/>
    <col min="10243" max="10243" width="4.5546875" style="1" customWidth="1"/>
    <col min="10244" max="10244" width="44" style="1" bestFit="1" customWidth="1"/>
    <col min="10245" max="10245" width="10.109375" style="1" customWidth="1"/>
    <col min="10246" max="10246" width="42.88671875" style="1" customWidth="1"/>
    <col min="10247" max="10249" width="11.6640625" style="1" bestFit="1" customWidth="1"/>
    <col min="10250" max="10251" width="11.5546875" style="1" bestFit="1" customWidth="1"/>
    <col min="10252" max="10252" width="9.88671875" style="1" customWidth="1"/>
    <col min="10253" max="10253" width="9.6640625" style="1" customWidth="1"/>
    <col min="10254" max="10496" width="11.44140625" style="1"/>
    <col min="10497" max="10497" width="1.88671875" style="1" customWidth="1"/>
    <col min="10498" max="10498" width="9" style="1" customWidth="1"/>
    <col min="10499" max="10499" width="4.5546875" style="1" customWidth="1"/>
    <col min="10500" max="10500" width="44" style="1" bestFit="1" customWidth="1"/>
    <col min="10501" max="10501" width="10.109375" style="1" customWidth="1"/>
    <col min="10502" max="10502" width="42.88671875" style="1" customWidth="1"/>
    <col min="10503" max="10505" width="11.6640625" style="1" bestFit="1" customWidth="1"/>
    <col min="10506" max="10507" width="11.5546875" style="1" bestFit="1" customWidth="1"/>
    <col min="10508" max="10508" width="9.88671875" style="1" customWidth="1"/>
    <col min="10509" max="10509" width="9.6640625" style="1" customWidth="1"/>
    <col min="10510" max="10752" width="11.44140625" style="1"/>
    <col min="10753" max="10753" width="1.88671875" style="1" customWidth="1"/>
    <col min="10754" max="10754" width="9" style="1" customWidth="1"/>
    <col min="10755" max="10755" width="4.5546875" style="1" customWidth="1"/>
    <col min="10756" max="10756" width="44" style="1" bestFit="1" customWidth="1"/>
    <col min="10757" max="10757" width="10.109375" style="1" customWidth="1"/>
    <col min="10758" max="10758" width="42.88671875" style="1" customWidth="1"/>
    <col min="10759" max="10761" width="11.6640625" style="1" bestFit="1" customWidth="1"/>
    <col min="10762" max="10763" width="11.5546875" style="1" bestFit="1" customWidth="1"/>
    <col min="10764" max="10764" width="9.88671875" style="1" customWidth="1"/>
    <col min="10765" max="10765" width="9.6640625" style="1" customWidth="1"/>
    <col min="10766" max="11008" width="11.44140625" style="1"/>
    <col min="11009" max="11009" width="1.88671875" style="1" customWidth="1"/>
    <col min="11010" max="11010" width="9" style="1" customWidth="1"/>
    <col min="11011" max="11011" width="4.5546875" style="1" customWidth="1"/>
    <col min="11012" max="11012" width="44" style="1" bestFit="1" customWidth="1"/>
    <col min="11013" max="11013" width="10.109375" style="1" customWidth="1"/>
    <col min="11014" max="11014" width="42.88671875" style="1" customWidth="1"/>
    <col min="11015" max="11017" width="11.6640625" style="1" bestFit="1" customWidth="1"/>
    <col min="11018" max="11019" width="11.5546875" style="1" bestFit="1" customWidth="1"/>
    <col min="11020" max="11020" width="9.88671875" style="1" customWidth="1"/>
    <col min="11021" max="11021" width="9.6640625" style="1" customWidth="1"/>
    <col min="11022" max="11264" width="11.44140625" style="1"/>
    <col min="11265" max="11265" width="1.88671875" style="1" customWidth="1"/>
    <col min="11266" max="11266" width="9" style="1" customWidth="1"/>
    <col min="11267" max="11267" width="4.5546875" style="1" customWidth="1"/>
    <col min="11268" max="11268" width="44" style="1" bestFit="1" customWidth="1"/>
    <col min="11269" max="11269" width="10.109375" style="1" customWidth="1"/>
    <col min="11270" max="11270" width="42.88671875" style="1" customWidth="1"/>
    <col min="11271" max="11273" width="11.6640625" style="1" bestFit="1" customWidth="1"/>
    <col min="11274" max="11275" width="11.5546875" style="1" bestFit="1" customWidth="1"/>
    <col min="11276" max="11276" width="9.88671875" style="1" customWidth="1"/>
    <col min="11277" max="11277" width="9.6640625" style="1" customWidth="1"/>
    <col min="11278" max="11520" width="11.44140625" style="1"/>
    <col min="11521" max="11521" width="1.88671875" style="1" customWidth="1"/>
    <col min="11522" max="11522" width="9" style="1" customWidth="1"/>
    <col min="11523" max="11523" width="4.5546875" style="1" customWidth="1"/>
    <col min="11524" max="11524" width="44" style="1" bestFit="1" customWidth="1"/>
    <col min="11525" max="11525" width="10.109375" style="1" customWidth="1"/>
    <col min="11526" max="11526" width="42.88671875" style="1" customWidth="1"/>
    <col min="11527" max="11529" width="11.6640625" style="1" bestFit="1" customWidth="1"/>
    <col min="11530" max="11531" width="11.5546875" style="1" bestFit="1" customWidth="1"/>
    <col min="11532" max="11532" width="9.88671875" style="1" customWidth="1"/>
    <col min="11533" max="11533" width="9.6640625" style="1" customWidth="1"/>
    <col min="11534" max="11776" width="11.44140625" style="1"/>
    <col min="11777" max="11777" width="1.88671875" style="1" customWidth="1"/>
    <col min="11778" max="11778" width="9" style="1" customWidth="1"/>
    <col min="11779" max="11779" width="4.5546875" style="1" customWidth="1"/>
    <col min="11780" max="11780" width="44" style="1" bestFit="1" customWidth="1"/>
    <col min="11781" max="11781" width="10.109375" style="1" customWidth="1"/>
    <col min="11782" max="11782" width="42.88671875" style="1" customWidth="1"/>
    <col min="11783" max="11785" width="11.6640625" style="1" bestFit="1" customWidth="1"/>
    <col min="11786" max="11787" width="11.5546875" style="1" bestFit="1" customWidth="1"/>
    <col min="11788" max="11788" width="9.88671875" style="1" customWidth="1"/>
    <col min="11789" max="11789" width="9.6640625" style="1" customWidth="1"/>
    <col min="11790" max="12032" width="11.44140625" style="1"/>
    <col min="12033" max="12033" width="1.88671875" style="1" customWidth="1"/>
    <col min="12034" max="12034" width="9" style="1" customWidth="1"/>
    <col min="12035" max="12035" width="4.5546875" style="1" customWidth="1"/>
    <col min="12036" max="12036" width="44" style="1" bestFit="1" customWidth="1"/>
    <col min="12037" max="12037" width="10.109375" style="1" customWidth="1"/>
    <col min="12038" max="12038" width="42.88671875" style="1" customWidth="1"/>
    <col min="12039" max="12041" width="11.6640625" style="1" bestFit="1" customWidth="1"/>
    <col min="12042" max="12043" width="11.5546875" style="1" bestFit="1" customWidth="1"/>
    <col min="12044" max="12044" width="9.88671875" style="1" customWidth="1"/>
    <col min="12045" max="12045" width="9.6640625" style="1" customWidth="1"/>
    <col min="12046" max="12288" width="11.44140625" style="1"/>
    <col min="12289" max="12289" width="1.88671875" style="1" customWidth="1"/>
    <col min="12290" max="12290" width="9" style="1" customWidth="1"/>
    <col min="12291" max="12291" width="4.5546875" style="1" customWidth="1"/>
    <col min="12292" max="12292" width="44" style="1" bestFit="1" customWidth="1"/>
    <col min="12293" max="12293" width="10.109375" style="1" customWidth="1"/>
    <col min="12294" max="12294" width="42.88671875" style="1" customWidth="1"/>
    <col min="12295" max="12297" width="11.6640625" style="1" bestFit="1" customWidth="1"/>
    <col min="12298" max="12299" width="11.5546875" style="1" bestFit="1" customWidth="1"/>
    <col min="12300" max="12300" width="9.88671875" style="1" customWidth="1"/>
    <col min="12301" max="12301" width="9.6640625" style="1" customWidth="1"/>
    <col min="12302" max="12544" width="11.44140625" style="1"/>
    <col min="12545" max="12545" width="1.88671875" style="1" customWidth="1"/>
    <col min="12546" max="12546" width="9" style="1" customWidth="1"/>
    <col min="12547" max="12547" width="4.5546875" style="1" customWidth="1"/>
    <col min="12548" max="12548" width="44" style="1" bestFit="1" customWidth="1"/>
    <col min="12549" max="12549" width="10.109375" style="1" customWidth="1"/>
    <col min="12550" max="12550" width="42.88671875" style="1" customWidth="1"/>
    <col min="12551" max="12553" width="11.6640625" style="1" bestFit="1" customWidth="1"/>
    <col min="12554" max="12555" width="11.5546875" style="1" bestFit="1" customWidth="1"/>
    <col min="12556" max="12556" width="9.88671875" style="1" customWidth="1"/>
    <col min="12557" max="12557" width="9.6640625" style="1" customWidth="1"/>
    <col min="12558" max="12800" width="11.44140625" style="1"/>
    <col min="12801" max="12801" width="1.88671875" style="1" customWidth="1"/>
    <col min="12802" max="12802" width="9" style="1" customWidth="1"/>
    <col min="12803" max="12803" width="4.5546875" style="1" customWidth="1"/>
    <col min="12804" max="12804" width="44" style="1" bestFit="1" customWidth="1"/>
    <col min="12805" max="12805" width="10.109375" style="1" customWidth="1"/>
    <col min="12806" max="12806" width="42.88671875" style="1" customWidth="1"/>
    <col min="12807" max="12809" width="11.6640625" style="1" bestFit="1" customWidth="1"/>
    <col min="12810" max="12811" width="11.5546875" style="1" bestFit="1" customWidth="1"/>
    <col min="12812" max="12812" width="9.88671875" style="1" customWidth="1"/>
    <col min="12813" max="12813" width="9.6640625" style="1" customWidth="1"/>
    <col min="12814" max="13056" width="11.44140625" style="1"/>
    <col min="13057" max="13057" width="1.88671875" style="1" customWidth="1"/>
    <col min="13058" max="13058" width="9" style="1" customWidth="1"/>
    <col min="13059" max="13059" width="4.5546875" style="1" customWidth="1"/>
    <col min="13060" max="13060" width="44" style="1" bestFit="1" customWidth="1"/>
    <col min="13061" max="13061" width="10.109375" style="1" customWidth="1"/>
    <col min="13062" max="13062" width="42.88671875" style="1" customWidth="1"/>
    <col min="13063" max="13065" width="11.6640625" style="1" bestFit="1" customWidth="1"/>
    <col min="13066" max="13067" width="11.5546875" style="1" bestFit="1" customWidth="1"/>
    <col min="13068" max="13068" width="9.88671875" style="1" customWidth="1"/>
    <col min="13069" max="13069" width="9.6640625" style="1" customWidth="1"/>
    <col min="13070" max="13312" width="11.44140625" style="1"/>
    <col min="13313" max="13313" width="1.88671875" style="1" customWidth="1"/>
    <col min="13314" max="13314" width="9" style="1" customWidth="1"/>
    <col min="13315" max="13315" width="4.5546875" style="1" customWidth="1"/>
    <col min="13316" max="13316" width="44" style="1" bestFit="1" customWidth="1"/>
    <col min="13317" max="13317" width="10.109375" style="1" customWidth="1"/>
    <col min="13318" max="13318" width="42.88671875" style="1" customWidth="1"/>
    <col min="13319" max="13321" width="11.6640625" style="1" bestFit="1" customWidth="1"/>
    <col min="13322" max="13323" width="11.5546875" style="1" bestFit="1" customWidth="1"/>
    <col min="13324" max="13324" width="9.88671875" style="1" customWidth="1"/>
    <col min="13325" max="13325" width="9.6640625" style="1" customWidth="1"/>
    <col min="13326" max="13568" width="11.44140625" style="1"/>
    <col min="13569" max="13569" width="1.88671875" style="1" customWidth="1"/>
    <col min="13570" max="13570" width="9" style="1" customWidth="1"/>
    <col min="13571" max="13571" width="4.5546875" style="1" customWidth="1"/>
    <col min="13572" max="13572" width="44" style="1" bestFit="1" customWidth="1"/>
    <col min="13573" max="13573" width="10.109375" style="1" customWidth="1"/>
    <col min="13574" max="13574" width="42.88671875" style="1" customWidth="1"/>
    <col min="13575" max="13577" width="11.6640625" style="1" bestFit="1" customWidth="1"/>
    <col min="13578" max="13579" width="11.5546875" style="1" bestFit="1" customWidth="1"/>
    <col min="13580" max="13580" width="9.88671875" style="1" customWidth="1"/>
    <col min="13581" max="13581" width="9.6640625" style="1" customWidth="1"/>
    <col min="13582" max="13824" width="11.44140625" style="1"/>
    <col min="13825" max="13825" width="1.88671875" style="1" customWidth="1"/>
    <col min="13826" max="13826" width="9" style="1" customWidth="1"/>
    <col min="13827" max="13827" width="4.5546875" style="1" customWidth="1"/>
    <col min="13828" max="13828" width="44" style="1" bestFit="1" customWidth="1"/>
    <col min="13829" max="13829" width="10.109375" style="1" customWidth="1"/>
    <col min="13830" max="13830" width="42.88671875" style="1" customWidth="1"/>
    <col min="13831" max="13833" width="11.6640625" style="1" bestFit="1" customWidth="1"/>
    <col min="13834" max="13835" width="11.5546875" style="1" bestFit="1" customWidth="1"/>
    <col min="13836" max="13836" width="9.88671875" style="1" customWidth="1"/>
    <col min="13837" max="13837" width="9.6640625" style="1" customWidth="1"/>
    <col min="13838" max="14080" width="11.44140625" style="1"/>
    <col min="14081" max="14081" width="1.88671875" style="1" customWidth="1"/>
    <col min="14082" max="14082" width="9" style="1" customWidth="1"/>
    <col min="14083" max="14083" width="4.5546875" style="1" customWidth="1"/>
    <col min="14084" max="14084" width="44" style="1" bestFit="1" customWidth="1"/>
    <col min="14085" max="14085" width="10.109375" style="1" customWidth="1"/>
    <col min="14086" max="14086" width="42.88671875" style="1" customWidth="1"/>
    <col min="14087" max="14089" width="11.6640625" style="1" bestFit="1" customWidth="1"/>
    <col min="14090" max="14091" width="11.5546875" style="1" bestFit="1" customWidth="1"/>
    <col min="14092" max="14092" width="9.88671875" style="1" customWidth="1"/>
    <col min="14093" max="14093" width="9.6640625" style="1" customWidth="1"/>
    <col min="14094" max="14336" width="11.44140625" style="1"/>
    <col min="14337" max="14337" width="1.88671875" style="1" customWidth="1"/>
    <col min="14338" max="14338" width="9" style="1" customWidth="1"/>
    <col min="14339" max="14339" width="4.5546875" style="1" customWidth="1"/>
    <col min="14340" max="14340" width="44" style="1" bestFit="1" customWidth="1"/>
    <col min="14341" max="14341" width="10.109375" style="1" customWidth="1"/>
    <col min="14342" max="14342" width="42.88671875" style="1" customWidth="1"/>
    <col min="14343" max="14345" width="11.6640625" style="1" bestFit="1" customWidth="1"/>
    <col min="14346" max="14347" width="11.5546875" style="1" bestFit="1" customWidth="1"/>
    <col min="14348" max="14348" width="9.88671875" style="1" customWidth="1"/>
    <col min="14349" max="14349" width="9.6640625" style="1" customWidth="1"/>
    <col min="14350" max="14592" width="11.44140625" style="1"/>
    <col min="14593" max="14593" width="1.88671875" style="1" customWidth="1"/>
    <col min="14594" max="14594" width="9" style="1" customWidth="1"/>
    <col min="14595" max="14595" width="4.5546875" style="1" customWidth="1"/>
    <col min="14596" max="14596" width="44" style="1" bestFit="1" customWidth="1"/>
    <col min="14597" max="14597" width="10.109375" style="1" customWidth="1"/>
    <col min="14598" max="14598" width="42.88671875" style="1" customWidth="1"/>
    <col min="14599" max="14601" width="11.6640625" style="1" bestFit="1" customWidth="1"/>
    <col min="14602" max="14603" width="11.5546875" style="1" bestFit="1" customWidth="1"/>
    <col min="14604" max="14604" width="9.88671875" style="1" customWidth="1"/>
    <col min="14605" max="14605" width="9.6640625" style="1" customWidth="1"/>
    <col min="14606" max="14848" width="11.44140625" style="1"/>
    <col min="14849" max="14849" width="1.88671875" style="1" customWidth="1"/>
    <col min="14850" max="14850" width="9" style="1" customWidth="1"/>
    <col min="14851" max="14851" width="4.5546875" style="1" customWidth="1"/>
    <col min="14852" max="14852" width="44" style="1" bestFit="1" customWidth="1"/>
    <col min="14853" max="14853" width="10.109375" style="1" customWidth="1"/>
    <col min="14854" max="14854" width="42.88671875" style="1" customWidth="1"/>
    <col min="14855" max="14857" width="11.6640625" style="1" bestFit="1" customWidth="1"/>
    <col min="14858" max="14859" width="11.5546875" style="1" bestFit="1" customWidth="1"/>
    <col min="14860" max="14860" width="9.88671875" style="1" customWidth="1"/>
    <col min="14861" max="14861" width="9.6640625" style="1" customWidth="1"/>
    <col min="14862" max="15104" width="11.44140625" style="1"/>
    <col min="15105" max="15105" width="1.88671875" style="1" customWidth="1"/>
    <col min="15106" max="15106" width="9" style="1" customWidth="1"/>
    <col min="15107" max="15107" width="4.5546875" style="1" customWidth="1"/>
    <col min="15108" max="15108" width="44" style="1" bestFit="1" customWidth="1"/>
    <col min="15109" max="15109" width="10.109375" style="1" customWidth="1"/>
    <col min="15110" max="15110" width="42.88671875" style="1" customWidth="1"/>
    <col min="15111" max="15113" width="11.6640625" style="1" bestFit="1" customWidth="1"/>
    <col min="15114" max="15115" width="11.5546875" style="1" bestFit="1" customWidth="1"/>
    <col min="15116" max="15116" width="9.88671875" style="1" customWidth="1"/>
    <col min="15117" max="15117" width="9.6640625" style="1" customWidth="1"/>
    <col min="15118" max="15360" width="11.44140625" style="1"/>
    <col min="15361" max="15361" width="1.88671875" style="1" customWidth="1"/>
    <col min="15362" max="15362" width="9" style="1" customWidth="1"/>
    <col min="15363" max="15363" width="4.5546875" style="1" customWidth="1"/>
    <col min="15364" max="15364" width="44" style="1" bestFit="1" customWidth="1"/>
    <col min="15365" max="15365" width="10.109375" style="1" customWidth="1"/>
    <col min="15366" max="15366" width="42.88671875" style="1" customWidth="1"/>
    <col min="15367" max="15369" width="11.6640625" style="1" bestFit="1" customWidth="1"/>
    <col min="15370" max="15371" width="11.5546875" style="1" bestFit="1" customWidth="1"/>
    <col min="15372" max="15372" width="9.88671875" style="1" customWidth="1"/>
    <col min="15373" max="15373" width="9.6640625" style="1" customWidth="1"/>
    <col min="15374" max="15616" width="11.44140625" style="1"/>
    <col min="15617" max="15617" width="1.88671875" style="1" customWidth="1"/>
    <col min="15618" max="15618" width="9" style="1" customWidth="1"/>
    <col min="15619" max="15619" width="4.5546875" style="1" customWidth="1"/>
    <col min="15620" max="15620" width="44" style="1" bestFit="1" customWidth="1"/>
    <col min="15621" max="15621" width="10.109375" style="1" customWidth="1"/>
    <col min="15622" max="15622" width="42.88671875" style="1" customWidth="1"/>
    <col min="15623" max="15625" width="11.6640625" style="1" bestFit="1" customWidth="1"/>
    <col min="15626" max="15627" width="11.5546875" style="1" bestFit="1" customWidth="1"/>
    <col min="15628" max="15628" width="9.88671875" style="1" customWidth="1"/>
    <col min="15629" max="15629" width="9.6640625" style="1" customWidth="1"/>
    <col min="15630" max="15872" width="11.44140625" style="1"/>
    <col min="15873" max="15873" width="1.88671875" style="1" customWidth="1"/>
    <col min="15874" max="15874" width="9" style="1" customWidth="1"/>
    <col min="15875" max="15875" width="4.5546875" style="1" customWidth="1"/>
    <col min="15876" max="15876" width="44" style="1" bestFit="1" customWidth="1"/>
    <col min="15877" max="15877" width="10.109375" style="1" customWidth="1"/>
    <col min="15878" max="15878" width="42.88671875" style="1" customWidth="1"/>
    <col min="15879" max="15881" width="11.6640625" style="1" bestFit="1" customWidth="1"/>
    <col min="15882" max="15883" width="11.5546875" style="1" bestFit="1" customWidth="1"/>
    <col min="15884" max="15884" width="9.88671875" style="1" customWidth="1"/>
    <col min="15885" max="15885" width="9.6640625" style="1" customWidth="1"/>
    <col min="15886" max="16128" width="11.44140625" style="1"/>
    <col min="16129" max="16129" width="1.88671875" style="1" customWidth="1"/>
    <col min="16130" max="16130" width="9" style="1" customWidth="1"/>
    <col min="16131" max="16131" width="4.5546875" style="1" customWidth="1"/>
    <col min="16132" max="16132" width="44" style="1" bestFit="1" customWidth="1"/>
    <col min="16133" max="16133" width="10.109375" style="1" customWidth="1"/>
    <col min="16134" max="16134" width="42.88671875" style="1" customWidth="1"/>
    <col min="16135" max="16137" width="11.6640625" style="1" bestFit="1" customWidth="1"/>
    <col min="16138" max="16139" width="11.5546875" style="1" bestFit="1" customWidth="1"/>
    <col min="16140" max="16140" width="9.88671875" style="1" customWidth="1"/>
    <col min="16141" max="16141" width="9.6640625" style="1" customWidth="1"/>
    <col min="16142" max="16384" width="11.44140625" style="1"/>
  </cols>
  <sheetData>
    <row r="1" spans="2:13" ht="57" customHeight="1" x14ac:dyDescent="0.25">
      <c r="B1" s="17" t="s">
        <v>71</v>
      </c>
      <c r="C1" s="18"/>
      <c r="D1" s="18"/>
      <c r="E1" s="18"/>
      <c r="F1" s="18"/>
      <c r="G1" s="18"/>
      <c r="H1" s="18"/>
      <c r="I1" s="18"/>
      <c r="J1" s="18"/>
      <c r="K1" s="18"/>
      <c r="L1" s="18"/>
      <c r="M1" s="19"/>
    </row>
    <row r="2" spans="2:13" ht="13.2" customHeight="1" x14ac:dyDescent="0.25">
      <c r="B2" s="20" t="s">
        <v>0</v>
      </c>
      <c r="C2" s="21"/>
      <c r="D2" s="26" t="s">
        <v>1</v>
      </c>
      <c r="E2" s="29" t="s">
        <v>2</v>
      </c>
      <c r="F2" s="26" t="s">
        <v>3</v>
      </c>
      <c r="G2" s="30" t="s">
        <v>4</v>
      </c>
      <c r="H2" s="30"/>
      <c r="I2" s="30"/>
      <c r="J2" s="30"/>
      <c r="K2" s="30"/>
      <c r="L2" s="30"/>
      <c r="M2" s="31"/>
    </row>
    <row r="3" spans="2:13" ht="13.2" customHeight="1" x14ac:dyDescent="0.25">
      <c r="B3" s="22"/>
      <c r="C3" s="23"/>
      <c r="D3" s="27"/>
      <c r="E3" s="29"/>
      <c r="F3" s="27"/>
      <c r="G3" s="32" t="s">
        <v>14</v>
      </c>
      <c r="H3" s="34" t="s">
        <v>5</v>
      </c>
      <c r="I3" s="37" t="s">
        <v>6</v>
      </c>
      <c r="J3" s="37" t="s">
        <v>7</v>
      </c>
      <c r="K3" s="37" t="s">
        <v>8</v>
      </c>
      <c r="L3" s="42" t="s">
        <v>9</v>
      </c>
      <c r="M3" s="43"/>
    </row>
    <row r="4" spans="2:13" ht="13.2" customHeight="1" x14ac:dyDescent="0.25">
      <c r="B4" s="22"/>
      <c r="C4" s="23"/>
      <c r="D4" s="27"/>
      <c r="E4" s="29"/>
      <c r="F4" s="27"/>
      <c r="G4" s="22"/>
      <c r="H4" s="35"/>
      <c r="I4" s="38"/>
      <c r="J4" s="38"/>
      <c r="K4" s="40"/>
      <c r="L4" s="36" t="s">
        <v>10</v>
      </c>
      <c r="M4" s="45" t="s">
        <v>11</v>
      </c>
    </row>
    <row r="5" spans="2:13" x14ac:dyDescent="0.25">
      <c r="B5" s="24"/>
      <c r="C5" s="25"/>
      <c r="D5" s="28"/>
      <c r="E5" s="29"/>
      <c r="F5" s="28"/>
      <c r="G5" s="33"/>
      <c r="H5" s="36"/>
      <c r="I5" s="39"/>
      <c r="J5" s="39"/>
      <c r="K5" s="41"/>
      <c r="L5" s="44"/>
      <c r="M5" s="46"/>
    </row>
    <row r="6" spans="2:13" ht="13.2" customHeight="1" x14ac:dyDescent="0.25">
      <c r="B6" s="48" t="s">
        <v>12</v>
      </c>
      <c r="C6" s="47"/>
      <c r="D6" s="47"/>
      <c r="E6" s="3"/>
      <c r="F6" s="5"/>
      <c r="G6" s="6"/>
      <c r="H6" s="6"/>
      <c r="I6" s="6"/>
      <c r="J6" s="6"/>
      <c r="K6" s="6"/>
      <c r="L6" s="6"/>
      <c r="M6" s="7"/>
    </row>
    <row r="7" spans="2:13" ht="13.2" customHeight="1" x14ac:dyDescent="0.25">
      <c r="B7" s="4"/>
      <c r="C7" s="47" t="s">
        <v>13</v>
      </c>
      <c r="D7" s="47"/>
      <c r="E7" s="3"/>
      <c r="F7" s="5"/>
      <c r="G7" s="6"/>
      <c r="H7" s="6"/>
      <c r="I7" s="6"/>
      <c r="J7" s="6"/>
      <c r="K7" s="6"/>
      <c r="L7" s="6"/>
      <c r="M7" s="7"/>
    </row>
    <row r="8" spans="2:13" ht="6" customHeight="1" x14ac:dyDescent="0.25">
      <c r="B8" s="15"/>
      <c r="C8" s="16"/>
      <c r="D8" s="16"/>
      <c r="E8" s="11"/>
      <c r="F8" s="16"/>
      <c r="G8" s="6"/>
      <c r="H8" s="6"/>
      <c r="I8" s="6"/>
      <c r="J8" s="6"/>
      <c r="K8" s="6"/>
      <c r="L8" s="6"/>
      <c r="M8" s="7"/>
    </row>
    <row r="9" spans="2:13" ht="51" x14ac:dyDescent="0.25">
      <c r="B9" s="49" t="s">
        <v>15</v>
      </c>
      <c r="C9" s="50"/>
      <c r="D9" s="51" t="s">
        <v>74</v>
      </c>
      <c r="E9" s="52">
        <v>6140</v>
      </c>
      <c r="F9" s="51" t="s">
        <v>131</v>
      </c>
      <c r="G9" s="53">
        <v>522000</v>
      </c>
      <c r="H9" s="53">
        <v>0</v>
      </c>
      <c r="I9" s="53">
        <v>522000</v>
      </c>
      <c r="J9" s="53">
        <v>0</v>
      </c>
      <c r="K9" s="53">
        <v>0</v>
      </c>
      <c r="L9" s="9">
        <v>0</v>
      </c>
      <c r="M9" s="10">
        <f>+K9/I9</f>
        <v>0</v>
      </c>
    </row>
    <row r="10" spans="2:13" ht="51" x14ac:dyDescent="0.25">
      <c r="B10" s="49" t="s">
        <v>16</v>
      </c>
      <c r="C10" s="50"/>
      <c r="D10" s="51" t="s">
        <v>75</v>
      </c>
      <c r="E10" s="52">
        <v>6140</v>
      </c>
      <c r="F10" s="51" t="s">
        <v>131</v>
      </c>
      <c r="G10" s="53">
        <v>400000</v>
      </c>
      <c r="H10" s="53">
        <v>0</v>
      </c>
      <c r="I10" s="53">
        <v>400000</v>
      </c>
      <c r="J10" s="53">
        <v>0</v>
      </c>
      <c r="K10" s="53">
        <v>0</v>
      </c>
      <c r="L10" s="9">
        <v>0</v>
      </c>
      <c r="M10" s="10">
        <f t="shared" ref="M10:M65" si="0">+K10/I10</f>
        <v>0</v>
      </c>
    </row>
    <row r="11" spans="2:13" ht="20.399999999999999" x14ac:dyDescent="0.25">
      <c r="B11" s="49" t="s">
        <v>17</v>
      </c>
      <c r="C11" s="50"/>
      <c r="D11" s="51" t="s">
        <v>76</v>
      </c>
      <c r="E11" s="52">
        <v>6140</v>
      </c>
      <c r="F11" s="51" t="s">
        <v>131</v>
      </c>
      <c r="G11" s="53">
        <v>0</v>
      </c>
      <c r="H11" s="53">
        <v>0</v>
      </c>
      <c r="I11" s="53">
        <v>0</v>
      </c>
      <c r="J11" s="53">
        <v>0</v>
      </c>
      <c r="K11" s="53">
        <v>0</v>
      </c>
      <c r="L11" s="9">
        <v>0</v>
      </c>
      <c r="M11" s="10">
        <v>0</v>
      </c>
    </row>
    <row r="12" spans="2:13" ht="40.799999999999997" x14ac:dyDescent="0.25">
      <c r="B12" s="49" t="s">
        <v>18</v>
      </c>
      <c r="C12" s="50"/>
      <c r="D12" s="51" t="s">
        <v>77</v>
      </c>
      <c r="E12" s="52">
        <v>6140</v>
      </c>
      <c r="F12" s="51" t="s">
        <v>131</v>
      </c>
      <c r="G12" s="53">
        <v>562780.88</v>
      </c>
      <c r="H12" s="53">
        <v>0</v>
      </c>
      <c r="I12" s="53">
        <v>562780.88</v>
      </c>
      <c r="J12" s="53">
        <v>0</v>
      </c>
      <c r="K12" s="53">
        <v>0</v>
      </c>
      <c r="L12" s="9">
        <v>0</v>
      </c>
      <c r="M12" s="10">
        <f t="shared" si="0"/>
        <v>0</v>
      </c>
    </row>
    <row r="13" spans="2:13" ht="30.6" x14ac:dyDescent="0.25">
      <c r="B13" s="49" t="s">
        <v>19</v>
      </c>
      <c r="C13" s="50"/>
      <c r="D13" s="51" t="s">
        <v>78</v>
      </c>
      <c r="E13" s="52">
        <v>6140</v>
      </c>
      <c r="F13" s="51" t="s">
        <v>131</v>
      </c>
      <c r="G13" s="53">
        <v>1992147.69</v>
      </c>
      <c r="H13" s="53">
        <v>0</v>
      </c>
      <c r="I13" s="53">
        <v>1992147.69</v>
      </c>
      <c r="J13" s="53">
        <v>1981484.72</v>
      </c>
      <c r="K13" s="53">
        <v>1981484.72</v>
      </c>
      <c r="L13" s="9">
        <v>0</v>
      </c>
      <c r="M13" s="10">
        <f t="shared" si="0"/>
        <v>0.99464750025636905</v>
      </c>
    </row>
    <row r="14" spans="2:13" ht="20.399999999999999" x14ac:dyDescent="0.25">
      <c r="B14" s="49" t="s">
        <v>20</v>
      </c>
      <c r="C14" s="50"/>
      <c r="D14" s="51" t="s">
        <v>79</v>
      </c>
      <c r="E14" s="52">
        <v>6140</v>
      </c>
      <c r="F14" s="51" t="s">
        <v>131</v>
      </c>
      <c r="G14" s="53">
        <v>148399.01</v>
      </c>
      <c r="H14" s="53">
        <v>0</v>
      </c>
      <c r="I14" s="53">
        <v>148399.01</v>
      </c>
      <c r="J14" s="53">
        <v>0</v>
      </c>
      <c r="K14" s="53">
        <v>0</v>
      </c>
      <c r="L14" s="9">
        <v>0</v>
      </c>
      <c r="M14" s="10">
        <f t="shared" si="0"/>
        <v>0</v>
      </c>
    </row>
    <row r="15" spans="2:13" ht="30.6" x14ac:dyDescent="0.25">
      <c r="B15" s="49" t="s">
        <v>21</v>
      </c>
      <c r="C15" s="50"/>
      <c r="D15" s="51" t="s">
        <v>80</v>
      </c>
      <c r="E15" s="52">
        <v>6140</v>
      </c>
      <c r="F15" s="51" t="s">
        <v>131</v>
      </c>
      <c r="G15" s="53">
        <v>1386225</v>
      </c>
      <c r="H15" s="53">
        <v>0</v>
      </c>
      <c r="I15" s="53">
        <v>1386225</v>
      </c>
      <c r="J15" s="53">
        <v>1116932.03</v>
      </c>
      <c r="K15" s="53">
        <v>1116932.03</v>
      </c>
      <c r="L15" s="9">
        <v>0</v>
      </c>
      <c r="M15" s="10">
        <f t="shared" si="0"/>
        <v>0.80573646413821709</v>
      </c>
    </row>
    <row r="16" spans="2:13" ht="30.6" x14ac:dyDescent="0.25">
      <c r="B16" s="49" t="s">
        <v>22</v>
      </c>
      <c r="C16" s="50"/>
      <c r="D16" s="51" t="s">
        <v>81</v>
      </c>
      <c r="E16" s="52">
        <v>6140</v>
      </c>
      <c r="F16" s="51" t="s">
        <v>131</v>
      </c>
      <c r="G16" s="53">
        <v>1047029.79</v>
      </c>
      <c r="H16" s="53">
        <v>0</v>
      </c>
      <c r="I16" s="53">
        <v>1047029.79</v>
      </c>
      <c r="J16" s="53">
        <v>0</v>
      </c>
      <c r="K16" s="53">
        <v>0</v>
      </c>
      <c r="L16" s="9">
        <v>0</v>
      </c>
      <c r="M16" s="10">
        <f t="shared" si="0"/>
        <v>0</v>
      </c>
    </row>
    <row r="17" spans="2:13" ht="20.399999999999999" x14ac:dyDescent="0.25">
      <c r="B17" s="49" t="s">
        <v>23</v>
      </c>
      <c r="C17" s="50"/>
      <c r="D17" s="51" t="s">
        <v>82</v>
      </c>
      <c r="E17" s="52">
        <v>6140</v>
      </c>
      <c r="F17" s="51" t="s">
        <v>131</v>
      </c>
      <c r="G17" s="53">
        <v>1152970.21</v>
      </c>
      <c r="H17" s="53">
        <v>0</v>
      </c>
      <c r="I17" s="53">
        <v>1152970.21</v>
      </c>
      <c r="J17" s="53">
        <v>0</v>
      </c>
      <c r="K17" s="53">
        <v>0</v>
      </c>
      <c r="L17" s="9">
        <v>0</v>
      </c>
      <c r="M17" s="10">
        <f t="shared" si="0"/>
        <v>0</v>
      </c>
    </row>
    <row r="18" spans="2:13" ht="40.799999999999997" x14ac:dyDescent="0.25">
      <c r="B18" s="49" t="s">
        <v>27</v>
      </c>
      <c r="C18" s="50"/>
      <c r="D18" s="51" t="s">
        <v>83</v>
      </c>
      <c r="E18" s="52">
        <v>6140</v>
      </c>
      <c r="F18" s="51" t="s">
        <v>131</v>
      </c>
      <c r="G18" s="53">
        <v>2500000</v>
      </c>
      <c r="H18" s="53">
        <v>0</v>
      </c>
      <c r="I18" s="53">
        <v>2500000</v>
      </c>
      <c r="J18" s="53">
        <v>414405.72</v>
      </c>
      <c r="K18" s="53">
        <v>414405.72</v>
      </c>
      <c r="L18" s="9">
        <v>0</v>
      </c>
      <c r="M18" s="10">
        <f t="shared" si="0"/>
        <v>0.16576228799999998</v>
      </c>
    </row>
    <row r="19" spans="2:13" ht="30.6" x14ac:dyDescent="0.25">
      <c r="B19" s="49" t="s">
        <v>29</v>
      </c>
      <c r="C19" s="50"/>
      <c r="D19" s="51" t="s">
        <v>84</v>
      </c>
      <c r="E19" s="52">
        <v>6140</v>
      </c>
      <c r="F19" s="51" t="s">
        <v>131</v>
      </c>
      <c r="G19" s="53">
        <v>2506817.92</v>
      </c>
      <c r="H19" s="53">
        <v>0</v>
      </c>
      <c r="I19" s="53">
        <v>2506817.92</v>
      </c>
      <c r="J19" s="53">
        <v>0</v>
      </c>
      <c r="K19" s="53">
        <v>0</v>
      </c>
      <c r="L19" s="9">
        <v>0</v>
      </c>
      <c r="M19" s="10">
        <f t="shared" si="0"/>
        <v>0</v>
      </c>
    </row>
    <row r="20" spans="2:13" ht="40.799999999999997" x14ac:dyDescent="0.25">
      <c r="B20" s="49" t="s">
        <v>30</v>
      </c>
      <c r="C20" s="50"/>
      <c r="D20" s="51" t="s">
        <v>85</v>
      </c>
      <c r="E20" s="52">
        <v>6140</v>
      </c>
      <c r="F20" s="51" t="s">
        <v>131</v>
      </c>
      <c r="G20" s="53">
        <v>2000000</v>
      </c>
      <c r="H20" s="53">
        <v>0</v>
      </c>
      <c r="I20" s="53">
        <v>2000000</v>
      </c>
      <c r="J20" s="53">
        <v>1821380.81</v>
      </c>
      <c r="K20" s="53">
        <v>1821380.81</v>
      </c>
      <c r="L20" s="9">
        <v>0</v>
      </c>
      <c r="M20" s="10">
        <f t="shared" si="0"/>
        <v>0.91069040499999998</v>
      </c>
    </row>
    <row r="21" spans="2:13" ht="30.6" x14ac:dyDescent="0.25">
      <c r="B21" s="49" t="s">
        <v>31</v>
      </c>
      <c r="C21" s="50"/>
      <c r="D21" s="51" t="s">
        <v>86</v>
      </c>
      <c r="E21" s="52">
        <v>6140</v>
      </c>
      <c r="F21" s="51" t="s">
        <v>131</v>
      </c>
      <c r="G21" s="53">
        <v>700000</v>
      </c>
      <c r="H21" s="53">
        <v>0</v>
      </c>
      <c r="I21" s="53">
        <v>700000</v>
      </c>
      <c r="J21" s="53">
        <v>649296</v>
      </c>
      <c r="K21" s="53">
        <v>649296</v>
      </c>
      <c r="L21" s="9">
        <v>0</v>
      </c>
      <c r="M21" s="10">
        <f t="shared" si="0"/>
        <v>0.92756571428571433</v>
      </c>
    </row>
    <row r="22" spans="2:13" ht="20.399999999999999" x14ac:dyDescent="0.25">
      <c r="B22" s="49" t="s">
        <v>32</v>
      </c>
      <c r="C22" s="50"/>
      <c r="D22" s="51" t="s">
        <v>87</v>
      </c>
      <c r="E22" s="52">
        <v>6140</v>
      </c>
      <c r="F22" s="51" t="s">
        <v>131</v>
      </c>
      <c r="G22" s="53">
        <v>6500000</v>
      </c>
      <c r="H22" s="53">
        <v>0</v>
      </c>
      <c r="I22" s="53">
        <v>6500000</v>
      </c>
      <c r="J22" s="53">
        <v>6500000</v>
      </c>
      <c r="K22" s="53">
        <v>6500000</v>
      </c>
      <c r="L22" s="9">
        <v>0</v>
      </c>
      <c r="M22" s="10">
        <f t="shared" si="0"/>
        <v>1</v>
      </c>
    </row>
    <row r="23" spans="2:13" ht="30.6" x14ac:dyDescent="0.25">
      <c r="B23" s="49" t="s">
        <v>33</v>
      </c>
      <c r="C23" s="50"/>
      <c r="D23" s="51" t="s">
        <v>88</v>
      </c>
      <c r="E23" s="52">
        <v>6140</v>
      </c>
      <c r="F23" s="51" t="s">
        <v>131</v>
      </c>
      <c r="G23" s="53">
        <v>0</v>
      </c>
      <c r="H23" s="53">
        <v>0</v>
      </c>
      <c r="I23" s="53">
        <v>0</v>
      </c>
      <c r="J23" s="53">
        <v>0</v>
      </c>
      <c r="K23" s="53">
        <v>0</v>
      </c>
      <c r="L23" s="9">
        <v>0</v>
      </c>
      <c r="M23" s="10">
        <v>0</v>
      </c>
    </row>
    <row r="24" spans="2:13" ht="20.399999999999999" x14ac:dyDescent="0.25">
      <c r="B24" s="49" t="s">
        <v>34</v>
      </c>
      <c r="C24" s="50"/>
      <c r="D24" s="51" t="s">
        <v>89</v>
      </c>
      <c r="E24" s="52">
        <v>6140</v>
      </c>
      <c r="F24" s="51" t="s">
        <v>131</v>
      </c>
      <c r="G24" s="53">
        <v>0</v>
      </c>
      <c r="H24" s="53">
        <v>0</v>
      </c>
      <c r="I24" s="53">
        <v>0</v>
      </c>
      <c r="J24" s="53">
        <v>0</v>
      </c>
      <c r="K24" s="53">
        <v>0</v>
      </c>
      <c r="L24" s="9">
        <v>0</v>
      </c>
      <c r="M24" s="10">
        <v>0</v>
      </c>
    </row>
    <row r="25" spans="2:13" ht="30.6" x14ac:dyDescent="0.25">
      <c r="B25" s="49" t="s">
        <v>35</v>
      </c>
      <c r="C25" s="50"/>
      <c r="D25" s="51" t="s">
        <v>90</v>
      </c>
      <c r="E25" s="52">
        <v>6140</v>
      </c>
      <c r="F25" s="51" t="s">
        <v>131</v>
      </c>
      <c r="G25" s="53">
        <v>0</v>
      </c>
      <c r="H25" s="53">
        <v>0</v>
      </c>
      <c r="I25" s="53">
        <v>0</v>
      </c>
      <c r="J25" s="53">
        <v>0</v>
      </c>
      <c r="K25" s="53">
        <v>0</v>
      </c>
      <c r="L25" s="9">
        <v>0</v>
      </c>
      <c r="M25" s="10">
        <v>0</v>
      </c>
    </row>
    <row r="26" spans="2:13" ht="20.399999999999999" x14ac:dyDescent="0.25">
      <c r="B26" s="49" t="s">
        <v>36</v>
      </c>
      <c r="C26" s="50"/>
      <c r="D26" s="51" t="s">
        <v>91</v>
      </c>
      <c r="E26" s="52">
        <v>6140</v>
      </c>
      <c r="F26" s="51" t="s">
        <v>131</v>
      </c>
      <c r="G26" s="53">
        <v>0</v>
      </c>
      <c r="H26" s="53">
        <v>0</v>
      </c>
      <c r="I26" s="53">
        <v>0</v>
      </c>
      <c r="J26" s="53">
        <v>0</v>
      </c>
      <c r="K26" s="53">
        <v>0</v>
      </c>
      <c r="L26" s="9">
        <v>0</v>
      </c>
      <c r="M26" s="10">
        <v>0</v>
      </c>
    </row>
    <row r="27" spans="2:13" ht="30.6" x14ac:dyDescent="0.25">
      <c r="B27" s="49" t="s">
        <v>37</v>
      </c>
      <c r="C27" s="50"/>
      <c r="D27" s="51" t="s">
        <v>92</v>
      </c>
      <c r="E27" s="52">
        <v>6140</v>
      </c>
      <c r="F27" s="51" t="s">
        <v>131</v>
      </c>
      <c r="G27" s="53">
        <v>1257000</v>
      </c>
      <c r="H27" s="53">
        <v>0</v>
      </c>
      <c r="I27" s="53">
        <v>1257000</v>
      </c>
      <c r="J27" s="53">
        <v>1015244</v>
      </c>
      <c r="K27" s="53">
        <v>1015244</v>
      </c>
      <c r="L27" s="9">
        <v>0</v>
      </c>
      <c r="M27" s="10">
        <f t="shared" si="0"/>
        <v>0.80767223548130473</v>
      </c>
    </row>
    <row r="28" spans="2:13" ht="40.799999999999997" x14ac:dyDescent="0.25">
      <c r="B28" s="49" t="s">
        <v>38</v>
      </c>
      <c r="C28" s="50"/>
      <c r="D28" s="51" t="s">
        <v>93</v>
      </c>
      <c r="E28" s="52">
        <v>6140</v>
      </c>
      <c r="F28" s="51" t="s">
        <v>131</v>
      </c>
      <c r="G28" s="53">
        <v>4947323.12</v>
      </c>
      <c r="H28" s="53">
        <v>0</v>
      </c>
      <c r="I28" s="53">
        <v>4947323.12</v>
      </c>
      <c r="J28" s="53">
        <v>2510873.3199999998</v>
      </c>
      <c r="K28" s="53">
        <v>2510873.3199999998</v>
      </c>
      <c r="L28" s="9">
        <v>0</v>
      </c>
      <c r="M28" s="10">
        <f t="shared" si="0"/>
        <v>0.50752159482964998</v>
      </c>
    </row>
    <row r="29" spans="2:13" ht="40.799999999999997" x14ac:dyDescent="0.25">
      <c r="B29" s="49" t="s">
        <v>39</v>
      </c>
      <c r="C29" s="50"/>
      <c r="D29" s="51" t="s">
        <v>94</v>
      </c>
      <c r="E29" s="52">
        <v>6140</v>
      </c>
      <c r="F29" s="51" t="s">
        <v>131</v>
      </c>
      <c r="G29" s="53">
        <v>1500000</v>
      </c>
      <c r="H29" s="53">
        <v>0</v>
      </c>
      <c r="I29" s="53">
        <v>1500000</v>
      </c>
      <c r="J29" s="53">
        <v>520811.78</v>
      </c>
      <c r="K29" s="53">
        <v>520811.78</v>
      </c>
      <c r="L29" s="9">
        <v>0</v>
      </c>
      <c r="M29" s="10">
        <f t="shared" si="0"/>
        <v>0.34720785333333337</v>
      </c>
    </row>
    <row r="30" spans="2:13" ht="30.6" x14ac:dyDescent="0.25">
      <c r="B30" s="49" t="s">
        <v>40</v>
      </c>
      <c r="C30" s="50"/>
      <c r="D30" s="51" t="s">
        <v>95</v>
      </c>
      <c r="E30" s="52">
        <v>6140</v>
      </c>
      <c r="F30" s="51" t="s">
        <v>131</v>
      </c>
      <c r="G30" s="53">
        <v>1500000</v>
      </c>
      <c r="H30" s="53">
        <v>0</v>
      </c>
      <c r="I30" s="53">
        <v>1500000</v>
      </c>
      <c r="J30" s="53">
        <v>0</v>
      </c>
      <c r="K30" s="53">
        <v>0</v>
      </c>
      <c r="L30" s="9">
        <v>0</v>
      </c>
      <c r="M30" s="10">
        <f t="shared" si="0"/>
        <v>0</v>
      </c>
    </row>
    <row r="31" spans="2:13" ht="30.6" x14ac:dyDescent="0.25">
      <c r="B31" s="49" t="s">
        <v>41</v>
      </c>
      <c r="C31" s="50"/>
      <c r="D31" s="51" t="s">
        <v>96</v>
      </c>
      <c r="E31" s="52">
        <v>6140</v>
      </c>
      <c r="F31" s="51" t="s">
        <v>131</v>
      </c>
      <c r="G31" s="53">
        <v>2500000</v>
      </c>
      <c r="H31" s="53">
        <v>0</v>
      </c>
      <c r="I31" s="53">
        <v>2500000</v>
      </c>
      <c r="J31" s="53">
        <v>1738837.66</v>
      </c>
      <c r="K31" s="53">
        <v>1738837.66</v>
      </c>
      <c r="L31" s="9">
        <v>0</v>
      </c>
      <c r="M31" s="10">
        <f t="shared" si="0"/>
        <v>0.69553506399999998</v>
      </c>
    </row>
    <row r="32" spans="2:13" ht="30.6" x14ac:dyDescent="0.25">
      <c r="B32" s="49" t="s">
        <v>42</v>
      </c>
      <c r="C32" s="50"/>
      <c r="D32" s="51" t="s">
        <v>97</v>
      </c>
      <c r="E32" s="52">
        <v>6140</v>
      </c>
      <c r="F32" s="51" t="s">
        <v>131</v>
      </c>
      <c r="G32" s="53">
        <v>1493182.08</v>
      </c>
      <c r="H32" s="53">
        <v>0</v>
      </c>
      <c r="I32" s="53">
        <v>1493182.08</v>
      </c>
      <c r="J32" s="53">
        <v>1490256.62</v>
      </c>
      <c r="K32" s="53">
        <v>1490256.62</v>
      </c>
      <c r="L32" s="9">
        <v>0</v>
      </c>
      <c r="M32" s="10">
        <f t="shared" si="0"/>
        <v>0.99804078816697295</v>
      </c>
    </row>
    <row r="33" spans="2:13" ht="30.6" x14ac:dyDescent="0.25">
      <c r="B33" s="49" t="s">
        <v>43</v>
      </c>
      <c r="C33" s="50"/>
      <c r="D33" s="51" t="s">
        <v>98</v>
      </c>
      <c r="E33" s="52">
        <v>6140</v>
      </c>
      <c r="F33" s="51" t="s">
        <v>131</v>
      </c>
      <c r="G33" s="53">
        <v>1000000</v>
      </c>
      <c r="H33" s="53">
        <v>0</v>
      </c>
      <c r="I33" s="53">
        <v>1000000</v>
      </c>
      <c r="J33" s="53">
        <v>0</v>
      </c>
      <c r="K33" s="53">
        <v>0</v>
      </c>
      <c r="L33" s="9">
        <v>0</v>
      </c>
      <c r="M33" s="10">
        <f t="shared" si="0"/>
        <v>0</v>
      </c>
    </row>
    <row r="34" spans="2:13" ht="40.799999999999997" x14ac:dyDescent="0.25">
      <c r="B34" s="49" t="s">
        <v>44</v>
      </c>
      <c r="C34" s="50"/>
      <c r="D34" s="51" t="s">
        <v>99</v>
      </c>
      <c r="E34" s="52">
        <v>6140</v>
      </c>
      <c r="F34" s="51" t="s">
        <v>131</v>
      </c>
      <c r="G34" s="53">
        <v>2296090.36</v>
      </c>
      <c r="H34" s="53">
        <v>0</v>
      </c>
      <c r="I34" s="53">
        <v>2296090.36</v>
      </c>
      <c r="J34" s="53">
        <v>0</v>
      </c>
      <c r="K34" s="53">
        <v>0</v>
      </c>
      <c r="L34" s="9">
        <v>0</v>
      </c>
      <c r="M34" s="10">
        <f t="shared" si="0"/>
        <v>0</v>
      </c>
    </row>
    <row r="35" spans="2:13" ht="40.799999999999997" x14ac:dyDescent="0.25">
      <c r="B35" s="49" t="s">
        <v>45</v>
      </c>
      <c r="C35" s="50"/>
      <c r="D35" s="51" t="s">
        <v>100</v>
      </c>
      <c r="E35" s="52">
        <v>6140</v>
      </c>
      <c r="F35" s="51" t="s">
        <v>131</v>
      </c>
      <c r="G35" s="53">
        <v>1500000</v>
      </c>
      <c r="H35" s="53">
        <v>0</v>
      </c>
      <c r="I35" s="53">
        <v>1500000</v>
      </c>
      <c r="J35" s="53">
        <v>505366.19</v>
      </c>
      <c r="K35" s="53">
        <v>505366.19</v>
      </c>
      <c r="L35" s="9">
        <v>0</v>
      </c>
      <c r="M35" s="10">
        <f t="shared" si="0"/>
        <v>0.33691079333333335</v>
      </c>
    </row>
    <row r="36" spans="2:13" ht="40.799999999999997" x14ac:dyDescent="0.25">
      <c r="B36" s="49" t="s">
        <v>46</v>
      </c>
      <c r="C36" s="50"/>
      <c r="D36" s="51" t="s">
        <v>101</v>
      </c>
      <c r="E36" s="52">
        <v>6140</v>
      </c>
      <c r="F36" s="51" t="s">
        <v>131</v>
      </c>
      <c r="G36" s="53">
        <v>470000</v>
      </c>
      <c r="H36" s="53">
        <v>0</v>
      </c>
      <c r="I36" s="53">
        <v>470000</v>
      </c>
      <c r="J36" s="53">
        <v>0</v>
      </c>
      <c r="K36" s="53">
        <v>0</v>
      </c>
      <c r="L36" s="9">
        <v>0</v>
      </c>
      <c r="M36" s="10">
        <f t="shared" si="0"/>
        <v>0</v>
      </c>
    </row>
    <row r="37" spans="2:13" ht="40.799999999999997" x14ac:dyDescent="0.25">
      <c r="B37" s="49" t="s">
        <v>47</v>
      </c>
      <c r="C37" s="50"/>
      <c r="D37" s="51" t="s">
        <v>102</v>
      </c>
      <c r="E37" s="52">
        <v>6140</v>
      </c>
      <c r="F37" s="51" t="s">
        <v>131</v>
      </c>
      <c r="G37" s="53">
        <v>338717.92</v>
      </c>
      <c r="H37" s="53">
        <v>0</v>
      </c>
      <c r="I37" s="53">
        <v>338717.92</v>
      </c>
      <c r="J37" s="53">
        <v>0</v>
      </c>
      <c r="K37" s="53">
        <v>0</v>
      </c>
      <c r="L37" s="9">
        <v>0</v>
      </c>
      <c r="M37" s="10">
        <f t="shared" si="0"/>
        <v>0</v>
      </c>
    </row>
    <row r="38" spans="2:13" x14ac:dyDescent="0.25">
      <c r="B38" s="49" t="s">
        <v>72</v>
      </c>
      <c r="C38" s="50"/>
      <c r="D38" s="51" t="s">
        <v>103</v>
      </c>
      <c r="E38" s="52">
        <v>4410</v>
      </c>
      <c r="F38" s="51" t="s">
        <v>129</v>
      </c>
      <c r="G38" s="53">
        <v>8000000</v>
      </c>
      <c r="H38" s="53">
        <v>0</v>
      </c>
      <c r="I38" s="53">
        <v>8000000</v>
      </c>
      <c r="J38" s="53">
        <v>0</v>
      </c>
      <c r="K38" s="53">
        <v>0</v>
      </c>
      <c r="L38" s="9">
        <v>0</v>
      </c>
      <c r="M38" s="10">
        <f t="shared" si="0"/>
        <v>0</v>
      </c>
    </row>
    <row r="39" spans="2:13" ht="20.399999999999999" x14ac:dyDescent="0.25">
      <c r="B39" s="49" t="s">
        <v>48</v>
      </c>
      <c r="C39" s="50"/>
      <c r="D39" s="51" t="s">
        <v>104</v>
      </c>
      <c r="E39" s="52">
        <v>6140</v>
      </c>
      <c r="F39" s="51" t="s">
        <v>131</v>
      </c>
      <c r="G39" s="53">
        <v>146000</v>
      </c>
      <c r="H39" s="53">
        <v>0</v>
      </c>
      <c r="I39" s="53">
        <v>146000</v>
      </c>
      <c r="J39" s="53">
        <v>145996</v>
      </c>
      <c r="K39" s="53">
        <v>145996</v>
      </c>
      <c r="L39" s="9">
        <v>0</v>
      </c>
      <c r="M39" s="10">
        <f t="shared" si="0"/>
        <v>0.99997260273972599</v>
      </c>
    </row>
    <row r="40" spans="2:13" ht="30.6" x14ac:dyDescent="0.25">
      <c r="B40" s="49" t="s">
        <v>49</v>
      </c>
      <c r="C40" s="50"/>
      <c r="D40" s="51" t="s">
        <v>105</v>
      </c>
      <c r="E40" s="52">
        <v>6150</v>
      </c>
      <c r="F40" s="51" t="s">
        <v>132</v>
      </c>
      <c r="G40" s="53">
        <v>1000000</v>
      </c>
      <c r="H40" s="53">
        <v>0</v>
      </c>
      <c r="I40" s="53">
        <v>1000000</v>
      </c>
      <c r="J40" s="53">
        <v>999993.2</v>
      </c>
      <c r="K40" s="53">
        <v>999993.2</v>
      </c>
      <c r="L40" s="9">
        <v>0</v>
      </c>
      <c r="M40" s="10">
        <f t="shared" si="0"/>
        <v>0.99999319999999992</v>
      </c>
    </row>
    <row r="41" spans="2:13" ht="30.6" x14ac:dyDescent="0.25">
      <c r="B41" s="49" t="s">
        <v>50</v>
      </c>
      <c r="C41" s="50"/>
      <c r="D41" s="51" t="s">
        <v>106</v>
      </c>
      <c r="E41" s="52">
        <v>6150</v>
      </c>
      <c r="F41" s="51" t="s">
        <v>132</v>
      </c>
      <c r="G41" s="53">
        <v>800000</v>
      </c>
      <c r="H41" s="53">
        <v>0</v>
      </c>
      <c r="I41" s="53">
        <v>800000</v>
      </c>
      <c r="J41" s="53">
        <v>799987.28</v>
      </c>
      <c r="K41" s="53">
        <v>799987.28</v>
      </c>
      <c r="L41" s="9">
        <v>0</v>
      </c>
      <c r="M41" s="10">
        <f t="shared" si="0"/>
        <v>0.99998410000000004</v>
      </c>
    </row>
    <row r="42" spans="2:13" ht="20.399999999999999" x14ac:dyDescent="0.25">
      <c r="B42" s="49" t="s">
        <v>51</v>
      </c>
      <c r="C42" s="50"/>
      <c r="D42" s="51" t="s">
        <v>107</v>
      </c>
      <c r="E42" s="52">
        <v>6150</v>
      </c>
      <c r="F42" s="51" t="s">
        <v>132</v>
      </c>
      <c r="G42" s="53">
        <v>800000</v>
      </c>
      <c r="H42" s="53">
        <v>0</v>
      </c>
      <c r="I42" s="53">
        <v>800000</v>
      </c>
      <c r="J42" s="53">
        <v>586694.23</v>
      </c>
      <c r="K42" s="53">
        <v>586694.23</v>
      </c>
      <c r="L42" s="9">
        <v>0</v>
      </c>
      <c r="M42" s="10">
        <f t="shared" si="0"/>
        <v>0.73336778749999998</v>
      </c>
    </row>
    <row r="43" spans="2:13" ht="30.6" x14ac:dyDescent="0.25">
      <c r="B43" s="49" t="s">
        <v>52</v>
      </c>
      <c r="C43" s="50"/>
      <c r="D43" s="51" t="s">
        <v>108</v>
      </c>
      <c r="E43" s="52">
        <v>6150</v>
      </c>
      <c r="F43" s="51" t="s">
        <v>132</v>
      </c>
      <c r="G43" s="53">
        <v>1100000</v>
      </c>
      <c r="H43" s="53">
        <v>0</v>
      </c>
      <c r="I43" s="53">
        <v>1100000</v>
      </c>
      <c r="J43" s="53">
        <v>0</v>
      </c>
      <c r="K43" s="53">
        <v>0</v>
      </c>
      <c r="L43" s="9">
        <v>0</v>
      </c>
      <c r="M43" s="10">
        <f t="shared" si="0"/>
        <v>0</v>
      </c>
    </row>
    <row r="44" spans="2:13" ht="40.799999999999997" x14ac:dyDescent="0.25">
      <c r="B44" s="49" t="s">
        <v>53</v>
      </c>
      <c r="C44" s="50"/>
      <c r="D44" s="51" t="s">
        <v>109</v>
      </c>
      <c r="E44" s="52">
        <v>6150</v>
      </c>
      <c r="F44" s="51" t="s">
        <v>132</v>
      </c>
      <c r="G44" s="53">
        <v>1200000</v>
      </c>
      <c r="H44" s="53">
        <v>0</v>
      </c>
      <c r="I44" s="53">
        <v>1200000</v>
      </c>
      <c r="J44" s="53">
        <v>1187551.3500000001</v>
      </c>
      <c r="K44" s="53">
        <v>1187551.3500000001</v>
      </c>
      <c r="L44" s="9">
        <v>0</v>
      </c>
      <c r="M44" s="10">
        <f t="shared" si="0"/>
        <v>0.98962612500000002</v>
      </c>
    </row>
    <row r="45" spans="2:13" ht="30.6" x14ac:dyDescent="0.25">
      <c r="B45" s="49" t="s">
        <v>54</v>
      </c>
      <c r="C45" s="50"/>
      <c r="D45" s="51" t="s">
        <v>110</v>
      </c>
      <c r="E45" s="52">
        <v>6150</v>
      </c>
      <c r="F45" s="51" t="s">
        <v>132</v>
      </c>
      <c r="G45" s="53">
        <v>1080000</v>
      </c>
      <c r="H45" s="53">
        <v>0</v>
      </c>
      <c r="I45" s="53">
        <v>1080000</v>
      </c>
      <c r="J45" s="53">
        <v>1066184.42</v>
      </c>
      <c r="K45" s="53">
        <v>1066184.42</v>
      </c>
      <c r="L45" s="9">
        <v>0</v>
      </c>
      <c r="M45" s="10">
        <f t="shared" si="0"/>
        <v>0.98720779629629618</v>
      </c>
    </row>
    <row r="46" spans="2:13" ht="30.6" x14ac:dyDescent="0.25">
      <c r="B46" s="49" t="s">
        <v>55</v>
      </c>
      <c r="C46" s="50"/>
      <c r="D46" s="51" t="s">
        <v>111</v>
      </c>
      <c r="E46" s="52">
        <v>6150</v>
      </c>
      <c r="F46" s="51" t="s">
        <v>132</v>
      </c>
      <c r="G46" s="53">
        <v>0</v>
      </c>
      <c r="H46" s="53">
        <v>0</v>
      </c>
      <c r="I46" s="53">
        <v>0</v>
      </c>
      <c r="J46" s="53">
        <v>0</v>
      </c>
      <c r="K46" s="53">
        <v>0</v>
      </c>
      <c r="L46" s="9">
        <v>0</v>
      </c>
      <c r="M46" s="10">
        <v>0</v>
      </c>
    </row>
    <row r="47" spans="2:13" ht="30.6" x14ac:dyDescent="0.25">
      <c r="B47" s="49" t="s">
        <v>56</v>
      </c>
      <c r="C47" s="50"/>
      <c r="D47" s="51" t="s">
        <v>112</v>
      </c>
      <c r="E47" s="52">
        <v>6150</v>
      </c>
      <c r="F47" s="51" t="s">
        <v>132</v>
      </c>
      <c r="G47" s="53">
        <v>1100000</v>
      </c>
      <c r="H47" s="53">
        <v>0</v>
      </c>
      <c r="I47" s="53">
        <v>1100000</v>
      </c>
      <c r="J47" s="53">
        <v>0</v>
      </c>
      <c r="K47" s="53">
        <v>0</v>
      </c>
      <c r="L47" s="9">
        <v>0</v>
      </c>
      <c r="M47" s="10">
        <f t="shared" si="0"/>
        <v>0</v>
      </c>
    </row>
    <row r="48" spans="2:13" ht="20.399999999999999" x14ac:dyDescent="0.25">
      <c r="B48" s="49" t="s">
        <v>57</v>
      </c>
      <c r="C48" s="50"/>
      <c r="D48" s="51" t="s">
        <v>113</v>
      </c>
      <c r="E48" s="52">
        <v>6150</v>
      </c>
      <c r="F48" s="51" t="s">
        <v>132</v>
      </c>
      <c r="G48" s="53">
        <v>1000000</v>
      </c>
      <c r="H48" s="53">
        <v>0</v>
      </c>
      <c r="I48" s="53">
        <v>1000000</v>
      </c>
      <c r="J48" s="53">
        <v>0</v>
      </c>
      <c r="K48" s="53">
        <v>0</v>
      </c>
      <c r="L48" s="9">
        <v>0</v>
      </c>
      <c r="M48" s="10">
        <f t="shared" si="0"/>
        <v>0</v>
      </c>
    </row>
    <row r="49" spans="2:13" x14ac:dyDescent="0.25">
      <c r="B49" s="49" t="s">
        <v>73</v>
      </c>
      <c r="C49" s="50"/>
      <c r="D49" s="51" t="s">
        <v>114</v>
      </c>
      <c r="E49" s="52">
        <v>4410</v>
      </c>
      <c r="F49" s="51" t="s">
        <v>129</v>
      </c>
      <c r="G49" s="53">
        <v>3500000</v>
      </c>
      <c r="H49" s="53">
        <v>0</v>
      </c>
      <c r="I49" s="53">
        <v>3500000</v>
      </c>
      <c r="J49" s="53">
        <v>0</v>
      </c>
      <c r="K49" s="53">
        <v>0</v>
      </c>
      <c r="L49" s="9">
        <v>0</v>
      </c>
      <c r="M49" s="10">
        <f t="shared" si="0"/>
        <v>0</v>
      </c>
    </row>
    <row r="50" spans="2:13" x14ac:dyDescent="0.25">
      <c r="B50" s="49" t="s">
        <v>60</v>
      </c>
      <c r="C50" s="50"/>
      <c r="D50" s="51" t="s">
        <v>115</v>
      </c>
      <c r="E50" s="52">
        <v>6160</v>
      </c>
      <c r="F50" s="51" t="s">
        <v>133</v>
      </c>
      <c r="G50" s="53">
        <v>713125</v>
      </c>
      <c r="H50" s="53">
        <v>0</v>
      </c>
      <c r="I50" s="53">
        <v>713125</v>
      </c>
      <c r="J50" s="53">
        <v>0</v>
      </c>
      <c r="K50" s="53">
        <v>0</v>
      </c>
      <c r="L50" s="9">
        <v>0</v>
      </c>
      <c r="M50" s="10">
        <f t="shared" si="0"/>
        <v>0</v>
      </c>
    </row>
    <row r="51" spans="2:13" ht="40.799999999999997" x14ac:dyDescent="0.25">
      <c r="B51" s="49" t="s">
        <v>61</v>
      </c>
      <c r="C51" s="50"/>
      <c r="D51" s="51" t="s">
        <v>116</v>
      </c>
      <c r="E51" s="52">
        <v>6160</v>
      </c>
      <c r="F51" s="51" t="s">
        <v>133</v>
      </c>
      <c r="G51" s="53">
        <v>1000000</v>
      </c>
      <c r="H51" s="53">
        <v>0</v>
      </c>
      <c r="I51" s="53">
        <v>1000000</v>
      </c>
      <c r="J51" s="53">
        <v>997570</v>
      </c>
      <c r="K51" s="53">
        <v>997570</v>
      </c>
      <c r="L51" s="9">
        <v>0</v>
      </c>
      <c r="M51" s="10">
        <f t="shared" si="0"/>
        <v>0.99756999999999996</v>
      </c>
    </row>
    <row r="52" spans="2:13" ht="20.399999999999999" x14ac:dyDescent="0.25">
      <c r="B52" s="49" t="s">
        <v>62</v>
      </c>
      <c r="C52" s="50"/>
      <c r="D52" s="51" t="s">
        <v>117</v>
      </c>
      <c r="E52" s="52">
        <v>6160</v>
      </c>
      <c r="F52" s="51" t="s">
        <v>133</v>
      </c>
      <c r="G52" s="53">
        <v>400000</v>
      </c>
      <c r="H52" s="53">
        <v>0</v>
      </c>
      <c r="I52" s="53">
        <v>400000</v>
      </c>
      <c r="J52" s="53">
        <v>398147.21</v>
      </c>
      <c r="K52" s="53">
        <v>398147.21</v>
      </c>
      <c r="L52" s="9">
        <v>0</v>
      </c>
      <c r="M52" s="10">
        <f t="shared" si="0"/>
        <v>0.9953680250000001</v>
      </c>
    </row>
    <row r="53" spans="2:13" ht="30.6" x14ac:dyDescent="0.25">
      <c r="B53" s="49" t="s">
        <v>63</v>
      </c>
      <c r="C53" s="50"/>
      <c r="D53" s="51" t="s">
        <v>118</v>
      </c>
      <c r="E53" s="52">
        <v>6160</v>
      </c>
      <c r="F53" s="51" t="s">
        <v>133</v>
      </c>
      <c r="G53" s="53">
        <v>600000</v>
      </c>
      <c r="H53" s="53">
        <v>0</v>
      </c>
      <c r="I53" s="53">
        <v>600000</v>
      </c>
      <c r="J53" s="53">
        <v>0</v>
      </c>
      <c r="K53" s="53">
        <v>0</v>
      </c>
      <c r="L53" s="9">
        <v>0</v>
      </c>
      <c r="M53" s="10">
        <f t="shared" si="0"/>
        <v>0</v>
      </c>
    </row>
    <row r="54" spans="2:13" ht="51" x14ac:dyDescent="0.25">
      <c r="B54" s="49" t="s">
        <v>64</v>
      </c>
      <c r="C54" s="50"/>
      <c r="D54" s="51" t="s">
        <v>119</v>
      </c>
      <c r="E54" s="52">
        <v>6160</v>
      </c>
      <c r="F54" s="51" t="s">
        <v>133</v>
      </c>
      <c r="G54" s="53">
        <v>21000000</v>
      </c>
      <c r="H54" s="53">
        <v>0</v>
      </c>
      <c r="I54" s="53">
        <v>21000000</v>
      </c>
      <c r="J54" s="53">
        <v>0</v>
      </c>
      <c r="K54" s="53">
        <v>0</v>
      </c>
      <c r="L54" s="9">
        <v>0</v>
      </c>
      <c r="M54" s="10">
        <f t="shared" si="0"/>
        <v>0</v>
      </c>
    </row>
    <row r="55" spans="2:13" ht="51" x14ac:dyDescent="0.25">
      <c r="B55" s="49" t="s">
        <v>65</v>
      </c>
      <c r="C55" s="50"/>
      <c r="D55" s="51" t="s">
        <v>119</v>
      </c>
      <c r="E55" s="52">
        <v>6140</v>
      </c>
      <c r="F55" s="51" t="s">
        <v>131</v>
      </c>
      <c r="G55" s="53">
        <v>400000</v>
      </c>
      <c r="H55" s="53">
        <v>0</v>
      </c>
      <c r="I55" s="53">
        <v>400000</v>
      </c>
      <c r="J55" s="53">
        <v>399995.65</v>
      </c>
      <c r="K55" s="53">
        <v>399995.65</v>
      </c>
      <c r="L55" s="9">
        <v>0</v>
      </c>
      <c r="M55" s="10">
        <f t="shared" si="0"/>
        <v>0.99998912500000003</v>
      </c>
    </row>
    <row r="56" spans="2:13" ht="20.399999999999999" x14ac:dyDescent="0.25">
      <c r="B56" s="49" t="s">
        <v>66</v>
      </c>
      <c r="C56" s="50"/>
      <c r="D56" s="51" t="s">
        <v>120</v>
      </c>
      <c r="E56" s="52">
        <v>6140</v>
      </c>
      <c r="F56" s="51" t="s">
        <v>131</v>
      </c>
      <c r="G56" s="53">
        <v>78854.23</v>
      </c>
      <c r="H56" s="53">
        <v>0</v>
      </c>
      <c r="I56" s="53">
        <v>78854.23</v>
      </c>
      <c r="J56" s="53">
        <v>0</v>
      </c>
      <c r="K56" s="53">
        <v>0</v>
      </c>
      <c r="L56" s="9">
        <v>0</v>
      </c>
      <c r="M56" s="10">
        <f t="shared" si="0"/>
        <v>0</v>
      </c>
    </row>
    <row r="57" spans="2:13" ht="20.399999999999999" x14ac:dyDescent="0.25">
      <c r="B57" s="49" t="s">
        <v>67</v>
      </c>
      <c r="C57" s="50"/>
      <c r="D57" s="51" t="s">
        <v>121</v>
      </c>
      <c r="E57" s="52">
        <v>6140</v>
      </c>
      <c r="F57" s="51" t="s">
        <v>131</v>
      </c>
      <c r="G57" s="53">
        <v>184252.79</v>
      </c>
      <c r="H57" s="53">
        <v>0</v>
      </c>
      <c r="I57" s="53">
        <v>184252.79</v>
      </c>
      <c r="J57" s="53">
        <v>17400</v>
      </c>
      <c r="K57" s="53">
        <v>17400</v>
      </c>
      <c r="L57" s="9">
        <v>0</v>
      </c>
      <c r="M57" s="10">
        <f t="shared" si="0"/>
        <v>9.4435476390886675E-2</v>
      </c>
    </row>
    <row r="58" spans="2:13" ht="30.6" x14ac:dyDescent="0.25">
      <c r="B58" s="49" t="s">
        <v>68</v>
      </c>
      <c r="C58" s="50"/>
      <c r="D58" s="51" t="s">
        <v>122</v>
      </c>
      <c r="E58" s="52">
        <v>6160</v>
      </c>
      <c r="F58" s="51" t="s">
        <v>133</v>
      </c>
      <c r="G58" s="53">
        <v>0</v>
      </c>
      <c r="H58" s="53">
        <v>0</v>
      </c>
      <c r="I58" s="53">
        <v>0</v>
      </c>
      <c r="J58" s="53">
        <v>0</v>
      </c>
      <c r="K58" s="53">
        <v>0</v>
      </c>
      <c r="L58" s="9">
        <v>0</v>
      </c>
      <c r="M58" s="10">
        <v>0</v>
      </c>
    </row>
    <row r="59" spans="2:13" ht="40.799999999999997" x14ac:dyDescent="0.25">
      <c r="B59" s="49" t="s">
        <v>24</v>
      </c>
      <c r="C59" s="50"/>
      <c r="D59" s="51" t="s">
        <v>123</v>
      </c>
      <c r="E59" s="52">
        <v>6130</v>
      </c>
      <c r="F59" s="51" t="s">
        <v>130</v>
      </c>
      <c r="G59" s="53">
        <v>713162.84</v>
      </c>
      <c r="H59" s="53">
        <v>0</v>
      </c>
      <c r="I59" s="53">
        <v>713162.84</v>
      </c>
      <c r="J59" s="53">
        <v>699019.17</v>
      </c>
      <c r="K59" s="53">
        <v>699019.17</v>
      </c>
      <c r="L59" s="9">
        <v>0</v>
      </c>
      <c r="M59" s="10">
        <f t="shared" si="0"/>
        <v>0.98016768512504115</v>
      </c>
    </row>
    <row r="60" spans="2:13" ht="30.6" x14ac:dyDescent="0.25">
      <c r="B60" s="49" t="s">
        <v>25</v>
      </c>
      <c r="C60" s="50"/>
      <c r="D60" s="51" t="s">
        <v>124</v>
      </c>
      <c r="E60" s="52">
        <v>6130</v>
      </c>
      <c r="F60" s="51" t="s">
        <v>130</v>
      </c>
      <c r="G60" s="53">
        <v>1502801.98</v>
      </c>
      <c r="H60" s="53">
        <v>0</v>
      </c>
      <c r="I60" s="53">
        <v>1502801.98</v>
      </c>
      <c r="J60" s="53">
        <v>1392554.81</v>
      </c>
      <c r="K60" s="53">
        <v>1392554.81</v>
      </c>
      <c r="L60" s="9">
        <v>0</v>
      </c>
      <c r="M60" s="10">
        <f t="shared" si="0"/>
        <v>0.9266389241781543</v>
      </c>
    </row>
    <row r="61" spans="2:13" ht="30.6" x14ac:dyDescent="0.25">
      <c r="B61" s="49" t="s">
        <v>26</v>
      </c>
      <c r="C61" s="50"/>
      <c r="D61" s="51" t="s">
        <v>125</v>
      </c>
      <c r="E61" s="52">
        <v>6140</v>
      </c>
      <c r="F61" s="51" t="s">
        <v>131</v>
      </c>
      <c r="G61" s="53">
        <v>2271937.58</v>
      </c>
      <c r="H61" s="53">
        <v>0</v>
      </c>
      <c r="I61" s="53">
        <v>2271937.58</v>
      </c>
      <c r="J61" s="53">
        <v>2271937.58</v>
      </c>
      <c r="K61" s="53">
        <v>2271937.58</v>
      </c>
      <c r="L61" s="9">
        <v>0</v>
      </c>
      <c r="M61" s="10">
        <f t="shared" si="0"/>
        <v>1</v>
      </c>
    </row>
    <row r="62" spans="2:13" ht="30.6" x14ac:dyDescent="0.25">
      <c r="B62" s="49" t="s">
        <v>28</v>
      </c>
      <c r="C62" s="50"/>
      <c r="D62" s="51" t="s">
        <v>92</v>
      </c>
      <c r="E62" s="52">
        <v>6140</v>
      </c>
      <c r="F62" s="51" t="s">
        <v>131</v>
      </c>
      <c r="G62" s="53">
        <v>712867.52</v>
      </c>
      <c r="H62" s="53">
        <v>0</v>
      </c>
      <c r="I62" s="53">
        <v>712867.52</v>
      </c>
      <c r="J62" s="53">
        <v>0</v>
      </c>
      <c r="K62" s="53">
        <v>0</v>
      </c>
      <c r="L62" s="9">
        <v>0</v>
      </c>
      <c r="M62" s="10">
        <f t="shared" si="0"/>
        <v>0</v>
      </c>
    </row>
    <row r="63" spans="2:13" x14ac:dyDescent="0.25">
      <c r="B63" s="49" t="s">
        <v>58</v>
      </c>
      <c r="C63" s="50"/>
      <c r="D63" s="51" t="s">
        <v>126</v>
      </c>
      <c r="E63" s="52">
        <v>6110</v>
      </c>
      <c r="F63" s="51" t="s">
        <v>59</v>
      </c>
      <c r="G63" s="53">
        <v>2045428.55</v>
      </c>
      <c r="H63" s="53">
        <v>0</v>
      </c>
      <c r="I63" s="53">
        <v>2045428.55</v>
      </c>
      <c r="J63" s="53">
        <v>2045428.55</v>
      </c>
      <c r="K63" s="53">
        <v>2045428.55</v>
      </c>
      <c r="L63" s="9">
        <v>0</v>
      </c>
      <c r="M63" s="10">
        <f t="shared" si="0"/>
        <v>1</v>
      </c>
    </row>
    <row r="64" spans="2:13" ht="20.399999999999999" x14ac:dyDescent="0.25">
      <c r="B64" s="49" t="s">
        <v>69</v>
      </c>
      <c r="C64" s="50"/>
      <c r="D64" s="51" t="s">
        <v>127</v>
      </c>
      <c r="E64" s="52">
        <v>6110</v>
      </c>
      <c r="F64" s="51" t="s">
        <v>59</v>
      </c>
      <c r="G64" s="53">
        <v>250000</v>
      </c>
      <c r="H64" s="53">
        <v>0</v>
      </c>
      <c r="I64" s="53">
        <v>250000</v>
      </c>
      <c r="J64" s="53">
        <v>249988.15</v>
      </c>
      <c r="K64" s="53">
        <v>249988.15</v>
      </c>
      <c r="L64" s="9">
        <v>0</v>
      </c>
      <c r="M64" s="10">
        <f t="shared" si="0"/>
        <v>0.99995259999999997</v>
      </c>
    </row>
    <row r="65" spans="2:13" ht="20.399999999999999" x14ac:dyDescent="0.25">
      <c r="B65" s="49" t="s">
        <v>70</v>
      </c>
      <c r="C65" s="50"/>
      <c r="D65" s="51" t="s">
        <v>128</v>
      </c>
      <c r="E65" s="52">
        <v>6110</v>
      </c>
      <c r="F65" s="51" t="s">
        <v>59</v>
      </c>
      <c r="G65" s="53">
        <v>250000</v>
      </c>
      <c r="H65" s="53">
        <v>0</v>
      </c>
      <c r="I65" s="53">
        <v>250000</v>
      </c>
      <c r="J65" s="53">
        <v>0</v>
      </c>
      <c r="K65" s="53">
        <v>0</v>
      </c>
      <c r="L65" s="9">
        <v>0</v>
      </c>
      <c r="M65" s="10">
        <f t="shared" si="0"/>
        <v>0</v>
      </c>
    </row>
    <row r="66" spans="2:13" x14ac:dyDescent="0.25">
      <c r="B66" s="49"/>
      <c r="C66" s="50"/>
      <c r="D66" s="51"/>
      <c r="E66" s="52"/>
      <c r="F66" s="51"/>
      <c r="G66" s="53"/>
      <c r="H66" s="8"/>
      <c r="I66" s="8"/>
      <c r="J66" s="8"/>
      <c r="K66" s="8"/>
      <c r="L66" s="9"/>
      <c r="M66" s="10"/>
    </row>
    <row r="67" spans="2:13" x14ac:dyDescent="0.25">
      <c r="B67" s="49"/>
      <c r="C67" s="50"/>
      <c r="D67" s="51"/>
      <c r="E67" s="52"/>
      <c r="F67" s="51"/>
      <c r="G67" s="53"/>
      <c r="H67" s="8"/>
      <c r="I67" s="8"/>
      <c r="J67" s="8"/>
      <c r="K67" s="8"/>
      <c r="L67" s="9"/>
      <c r="M67" s="10"/>
    </row>
    <row r="68" spans="2:13" x14ac:dyDescent="0.25">
      <c r="B68" s="49"/>
      <c r="C68" s="50"/>
      <c r="D68" s="51"/>
      <c r="E68" s="52"/>
      <c r="F68" s="51"/>
      <c r="G68" s="53"/>
      <c r="H68" s="8"/>
      <c r="I68" s="8"/>
      <c r="J68" s="8"/>
      <c r="K68" s="8"/>
      <c r="L68" s="9"/>
      <c r="M68" s="10"/>
    </row>
    <row r="69" spans="2:13" x14ac:dyDescent="0.25">
      <c r="B69" s="49"/>
      <c r="C69" s="50"/>
      <c r="D69" s="51"/>
      <c r="E69" s="52"/>
      <c r="F69" s="51"/>
      <c r="G69" s="53"/>
      <c r="H69" s="8"/>
      <c r="I69" s="8"/>
      <c r="J69" s="8"/>
      <c r="K69" s="8"/>
      <c r="L69" s="9"/>
      <c r="M69" s="10"/>
    </row>
    <row r="70" spans="2:13" x14ac:dyDescent="0.25">
      <c r="B70" s="49"/>
      <c r="C70" s="50"/>
      <c r="D70" s="51"/>
      <c r="E70" s="52"/>
      <c r="F70" s="51"/>
      <c r="G70" s="53"/>
      <c r="H70" s="8"/>
      <c r="I70" s="8"/>
      <c r="J70" s="8"/>
      <c r="K70" s="8"/>
      <c r="L70" s="9"/>
      <c r="M70" s="10"/>
    </row>
    <row r="71" spans="2:13" x14ac:dyDescent="0.25">
      <c r="B71" s="49"/>
      <c r="C71" s="50"/>
      <c r="D71" s="51"/>
      <c r="E71" s="52"/>
      <c r="F71" s="51"/>
      <c r="G71" s="53"/>
      <c r="H71" s="8"/>
      <c r="I71" s="8"/>
      <c r="J71" s="8"/>
      <c r="K71" s="8"/>
      <c r="L71" s="9"/>
      <c r="M71" s="10"/>
    </row>
    <row r="72" spans="2:13" x14ac:dyDescent="0.25">
      <c r="B72" s="49"/>
      <c r="C72" s="50"/>
      <c r="D72" s="51"/>
      <c r="E72" s="52"/>
      <c r="F72" s="51"/>
      <c r="G72" s="53"/>
      <c r="H72" s="8"/>
      <c r="I72" s="8"/>
      <c r="J72" s="8"/>
      <c r="K72" s="8"/>
      <c r="L72" s="9"/>
      <c r="M72" s="10"/>
    </row>
    <row r="73" spans="2:13" x14ac:dyDescent="0.25">
      <c r="B73" s="49"/>
      <c r="C73" s="50"/>
      <c r="D73" s="51"/>
      <c r="E73" s="52"/>
      <c r="F73" s="51"/>
      <c r="G73" s="53"/>
      <c r="H73" s="8"/>
      <c r="I73" s="8"/>
      <c r="J73" s="8"/>
      <c r="K73" s="8"/>
      <c r="L73" s="9"/>
      <c r="M73" s="10"/>
    </row>
    <row r="74" spans="2:13" x14ac:dyDescent="0.25">
      <c r="B74" s="49"/>
      <c r="C74" s="50"/>
      <c r="D74" s="51"/>
      <c r="E74" s="52"/>
      <c r="F74" s="51"/>
      <c r="G74" s="53"/>
      <c r="H74" s="8"/>
      <c r="I74" s="8"/>
      <c r="J74" s="8"/>
      <c r="K74" s="8"/>
      <c r="L74" s="9"/>
      <c r="M74" s="10"/>
    </row>
    <row r="75" spans="2:13" x14ac:dyDescent="0.25">
      <c r="B75" s="49"/>
      <c r="C75" s="50"/>
      <c r="D75" s="51"/>
      <c r="E75" s="52"/>
      <c r="F75" s="51"/>
      <c r="G75" s="53"/>
      <c r="H75" s="8"/>
      <c r="I75" s="8"/>
      <c r="J75" s="8"/>
      <c r="K75" s="8"/>
      <c r="L75" s="9"/>
      <c r="M75" s="10"/>
    </row>
    <row r="76" spans="2:13" x14ac:dyDescent="0.25">
      <c r="B76" s="49"/>
      <c r="C76" s="50"/>
      <c r="D76" s="51"/>
      <c r="E76" s="52"/>
      <c r="F76" s="51"/>
      <c r="G76" s="53"/>
      <c r="H76" s="8"/>
      <c r="I76" s="8"/>
      <c r="J76" s="8"/>
      <c r="K76" s="8"/>
      <c r="L76" s="9"/>
      <c r="M76" s="10"/>
    </row>
    <row r="77" spans="2:13" x14ac:dyDescent="0.25">
      <c r="B77" s="49"/>
      <c r="C77" s="50"/>
      <c r="D77" s="51"/>
      <c r="E77" s="52"/>
      <c r="F77" s="51"/>
      <c r="G77" s="53"/>
      <c r="H77" s="8"/>
      <c r="I77" s="8"/>
      <c r="J77" s="8"/>
      <c r="K77" s="8"/>
      <c r="L77" s="9"/>
      <c r="M77" s="10"/>
    </row>
    <row r="78" spans="2:13" x14ac:dyDescent="0.25">
      <c r="B78" s="49"/>
      <c r="C78" s="50"/>
      <c r="D78" s="51"/>
      <c r="E78" s="52"/>
      <c r="F78" s="51"/>
      <c r="G78" s="53"/>
      <c r="H78" s="8"/>
      <c r="I78" s="8"/>
      <c r="J78" s="8"/>
      <c r="K78" s="8"/>
      <c r="L78" s="9"/>
      <c r="M78" s="10"/>
    </row>
    <row r="79" spans="2:13" x14ac:dyDescent="0.25">
      <c r="B79" s="49"/>
      <c r="C79" s="50"/>
      <c r="D79" s="51"/>
      <c r="E79" s="52"/>
      <c r="F79" s="51"/>
      <c r="G79" s="53"/>
      <c r="H79" s="8"/>
      <c r="I79" s="8"/>
      <c r="J79" s="8"/>
      <c r="K79" s="8"/>
      <c r="L79" s="9"/>
      <c r="M79" s="10"/>
    </row>
    <row r="80" spans="2:13" x14ac:dyDescent="0.25">
      <c r="B80" s="49"/>
      <c r="C80" s="50"/>
      <c r="D80" s="51"/>
      <c r="E80" s="52"/>
      <c r="F80" s="51"/>
      <c r="G80" s="53"/>
      <c r="H80" s="8"/>
      <c r="I80" s="8"/>
      <c r="J80" s="8"/>
      <c r="K80" s="8"/>
      <c r="L80" s="9"/>
      <c r="M80" s="10"/>
    </row>
    <row r="81" spans="2:13" x14ac:dyDescent="0.25">
      <c r="B81" s="49"/>
      <c r="C81" s="50"/>
      <c r="D81" s="51"/>
      <c r="E81" s="52"/>
      <c r="F81" s="51"/>
      <c r="G81" s="53"/>
      <c r="H81" s="8"/>
      <c r="I81" s="8"/>
      <c r="J81" s="8"/>
      <c r="K81" s="8"/>
      <c r="L81" s="9"/>
      <c r="M81" s="10"/>
    </row>
    <row r="82" spans="2:13" x14ac:dyDescent="0.25">
      <c r="B82" s="49"/>
      <c r="C82" s="50"/>
      <c r="D82" s="51"/>
      <c r="E82" s="52"/>
      <c r="F82" s="51"/>
      <c r="G82" s="53"/>
      <c r="H82" s="8"/>
      <c r="I82" s="8"/>
      <c r="J82" s="8"/>
      <c r="K82" s="8"/>
      <c r="L82" s="9"/>
      <c r="M82" s="10"/>
    </row>
    <row r="83" spans="2:13" x14ac:dyDescent="0.25">
      <c r="B83" s="49"/>
      <c r="C83" s="50"/>
      <c r="D83" s="51"/>
      <c r="E83" s="52"/>
      <c r="F83" s="51"/>
      <c r="G83" s="53"/>
      <c r="H83" s="8"/>
      <c r="I83" s="8"/>
      <c r="J83" s="8"/>
      <c r="K83" s="8"/>
      <c r="L83" s="9"/>
      <c r="M83" s="10"/>
    </row>
    <row r="84" spans="2:13" x14ac:dyDescent="0.25">
      <c r="B84" s="49"/>
      <c r="C84" s="50"/>
      <c r="D84" s="51"/>
      <c r="E84" s="52"/>
      <c r="F84" s="51"/>
      <c r="G84" s="53"/>
      <c r="H84" s="8"/>
      <c r="I84" s="8"/>
      <c r="J84" s="8"/>
      <c r="K84" s="8"/>
      <c r="L84" s="9"/>
      <c r="M84" s="10"/>
    </row>
    <row r="85" spans="2:13" x14ac:dyDescent="0.25">
      <c r="B85" s="49"/>
      <c r="C85" s="50"/>
      <c r="D85" s="51"/>
      <c r="E85" s="52"/>
      <c r="F85" s="51"/>
      <c r="G85" s="14"/>
      <c r="H85" s="14"/>
      <c r="I85" s="14"/>
      <c r="J85" s="14"/>
      <c r="K85" s="14"/>
      <c r="L85" s="12"/>
      <c r="M85" s="13"/>
    </row>
    <row r="86" spans="2:13" x14ac:dyDescent="0.25">
      <c r="B86" s="54"/>
      <c r="C86" s="55"/>
      <c r="D86" s="56"/>
      <c r="E86" s="57"/>
      <c r="F86" s="56"/>
      <c r="G86" s="56"/>
      <c r="H86" s="56"/>
      <c r="I86" s="56"/>
      <c r="J86" s="56"/>
      <c r="K86" s="56"/>
      <c r="L86" s="56"/>
      <c r="M86" s="58"/>
    </row>
    <row r="87" spans="2:13" x14ac:dyDescent="0.25">
      <c r="B87" s="59"/>
      <c r="C87" s="59"/>
      <c r="D87" s="59"/>
      <c r="E87" s="60"/>
      <c r="F87" s="59"/>
      <c r="G87" s="59"/>
      <c r="H87" s="59"/>
      <c r="I87" s="59"/>
      <c r="J87" s="59"/>
      <c r="K87" s="59"/>
      <c r="L87" s="59"/>
      <c r="M87" s="59"/>
    </row>
    <row r="88" spans="2:13" x14ac:dyDescent="0.25">
      <c r="B88" s="59"/>
      <c r="C88" s="59"/>
      <c r="D88" s="59"/>
      <c r="E88" s="60"/>
      <c r="F88" s="59"/>
      <c r="G88" s="59"/>
      <c r="H88" s="59"/>
      <c r="I88" s="59"/>
      <c r="J88" s="59"/>
      <c r="K88" s="59"/>
      <c r="L88" s="59"/>
      <c r="M88" s="59"/>
    </row>
    <row r="89" spans="2:13" x14ac:dyDescent="0.25">
      <c r="B89" s="59"/>
      <c r="C89" s="59"/>
      <c r="D89" s="59"/>
      <c r="E89" s="60"/>
      <c r="F89" s="59"/>
      <c r="G89" s="59"/>
      <c r="H89" s="59"/>
      <c r="I89" s="59"/>
      <c r="J89" s="59"/>
      <c r="K89" s="59"/>
      <c r="L89" s="59"/>
      <c r="M89" s="59"/>
    </row>
  </sheetData>
  <autoFilter ref="L4:M86" xr:uid="{00000000-0001-0000-0000-000000000000}"/>
  <mergeCells count="16">
    <mergeCell ref="K3:K5"/>
    <mergeCell ref="L3:M3"/>
    <mergeCell ref="L4:L5"/>
    <mergeCell ref="M4:M5"/>
    <mergeCell ref="B6:D6"/>
    <mergeCell ref="C7:D7"/>
    <mergeCell ref="B1:M1"/>
    <mergeCell ref="B2:C5"/>
    <mergeCell ref="D2:D5"/>
    <mergeCell ref="E2:E5"/>
    <mergeCell ref="F2:F5"/>
    <mergeCell ref="G2:M2"/>
    <mergeCell ref="G3:G5"/>
    <mergeCell ref="H3:H5"/>
    <mergeCell ref="I3:I5"/>
    <mergeCell ref="J3:J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Compu</cp:lastModifiedBy>
  <dcterms:created xsi:type="dcterms:W3CDTF">2020-08-06T19:52:58Z</dcterms:created>
  <dcterms:modified xsi:type="dcterms:W3CDTF">2023-08-02T02:20:32Z</dcterms:modified>
</cp:coreProperties>
</file>